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20515"/>
  <workbookPr/>
  <workbookProtection workbookAlgorithmName="SHA-512" workbookHashValue="1zzsFf0tnowusGG42wx+W5yGXuKsUBC+sfXG+FdSx/EwXWWXJcFXOZmqD/3/AMO/Jlb1pFcv9kXNQ0nyeXr2aw==" workbookSpinCount="100000" workbookSaltValue="CadKzeTFXchVyFUDj5ghPQ==" lockStructure="1"/>
  <bookViews>
    <workbookView xWindow="0" yWindow="60" windowWidth="20380" windowHeight="9660" activeTab="0"/>
  </bookViews>
  <sheets>
    <sheet name="Comparison Database" sheetId="1" r:id="rId1"/>
    <sheet name="Summary" sheetId="2" r:id="rId2"/>
  </sheets>
  <definedNames>
    <definedName name="_ftn1" localSheetId="0">'Comparison Database'!$B$260</definedName>
    <definedName name="_ftn10" localSheetId="0">'Comparison Database'!$B$269</definedName>
    <definedName name="_ftn100" localSheetId="0">#REF!</definedName>
    <definedName name="_ftn101" localSheetId="0">'Comparison Database'!$B$301</definedName>
    <definedName name="_ftn102" localSheetId="0">'Comparison Database'!$B$302</definedName>
    <definedName name="_ftn103" localSheetId="0">'Comparison Database'!$B$303</definedName>
    <definedName name="_ftn104" localSheetId="0">'Comparison Database'!$B$304</definedName>
    <definedName name="_ftn105" localSheetId="0">'Comparison Database'!$B$305</definedName>
    <definedName name="_ftn106" localSheetId="0">'Comparison Database'!$B$306</definedName>
    <definedName name="_ftn107" localSheetId="0">'Comparison Database'!$B$307</definedName>
    <definedName name="_ftn108" localSheetId="0">#REF!</definedName>
    <definedName name="_ftn109" localSheetId="0">'Comparison Database'!$B$308</definedName>
    <definedName name="_ftn11" localSheetId="0">'Comparison Database'!$B$270</definedName>
    <definedName name="_ftn110" localSheetId="0">#REF!</definedName>
    <definedName name="_ftn111" localSheetId="0">#REF!</definedName>
    <definedName name="_ftn112" localSheetId="0">#REF!</definedName>
    <definedName name="_ftn113" localSheetId="0">'Comparison Database'!$B$309</definedName>
    <definedName name="_ftn114" localSheetId="0">'Comparison Database'!$B$310</definedName>
    <definedName name="_ftn115" localSheetId="0">#REF!</definedName>
    <definedName name="_ftn116" localSheetId="0">'Comparison Database'!$B$311</definedName>
    <definedName name="_ftn117" localSheetId="0">'Comparison Database'!$B$312</definedName>
    <definedName name="_ftn118" localSheetId="0">'Comparison Database'!$B$313</definedName>
    <definedName name="_ftn119" localSheetId="0">#REF!</definedName>
    <definedName name="_ftn12" localSheetId="0">'Comparison Database'!$B$271</definedName>
    <definedName name="_ftn120" localSheetId="0">'Comparison Database'!$B$314</definedName>
    <definedName name="_ftn121" localSheetId="0">'Comparison Database'!$B$315</definedName>
    <definedName name="_ftn122" localSheetId="0">#REF!</definedName>
    <definedName name="_ftn123" localSheetId="0">'Comparison Database'!$B$316</definedName>
    <definedName name="_ftn124" localSheetId="0">'Comparison Database'!$B$317</definedName>
    <definedName name="_ftn125" localSheetId="0">#REF!</definedName>
    <definedName name="_ftn126" localSheetId="0">#REF!</definedName>
    <definedName name="_ftn127" localSheetId="0">'Comparison Database'!$B$318</definedName>
    <definedName name="_ftn128" localSheetId="0">'Comparison Database'!$B$319</definedName>
    <definedName name="_ftn129" localSheetId="0">'Comparison Database'!$B$320</definedName>
    <definedName name="_ftn13" localSheetId="0">'Comparison Database'!$B$272</definedName>
    <definedName name="_ftn130" localSheetId="0">'Comparison Database'!$B$321</definedName>
    <definedName name="_ftn131" localSheetId="0">'Comparison Database'!$B$322</definedName>
    <definedName name="_ftn132" localSheetId="0">'Comparison Database'!$B$323</definedName>
    <definedName name="_ftn134" localSheetId="0">#REF!</definedName>
    <definedName name="_ftn135" localSheetId="0">#REF!</definedName>
    <definedName name="_ftn136" localSheetId="0">'Comparison Database'!$B$325</definedName>
    <definedName name="_ftn138" localSheetId="0">#REF!</definedName>
    <definedName name="_ftn139" localSheetId="0">'Comparison Database'!$B$327</definedName>
    <definedName name="_ftn14" localSheetId="0">'Comparison Database'!$B$273</definedName>
    <definedName name="_ftn140" localSheetId="0">#REF!</definedName>
    <definedName name="_ftn141" localSheetId="0">'Comparison Database'!$B$328</definedName>
    <definedName name="_ftn142" localSheetId="0">'Comparison Database'!$B$329</definedName>
    <definedName name="_ftn143" localSheetId="0">#REF!</definedName>
    <definedName name="_ftn144" localSheetId="0">#REF!</definedName>
    <definedName name="_ftn145" localSheetId="0">'Comparison Database'!$B$330</definedName>
    <definedName name="_ftn146" localSheetId="0">#REF!</definedName>
    <definedName name="_ftn147" localSheetId="0">'Comparison Database'!$B$331</definedName>
    <definedName name="_ftn148" localSheetId="0">#REF!</definedName>
    <definedName name="_ftn15" localSheetId="0">'Comparison Database'!$B$274</definedName>
    <definedName name="_ftn150" localSheetId="0">#REF!</definedName>
    <definedName name="_ftn151" localSheetId="0">'Comparison Database'!$B$333</definedName>
    <definedName name="_ftn152" localSheetId="0">#REF!</definedName>
    <definedName name="_ftn153" localSheetId="0">#REF!</definedName>
    <definedName name="_ftn154" localSheetId="0">'Comparison Database'!$B$334</definedName>
    <definedName name="_ftn156" localSheetId="0">'Comparison Database'!$B$335</definedName>
    <definedName name="_ftn157" localSheetId="0">#REF!</definedName>
    <definedName name="_ftn158" localSheetId="0">'Comparison Database'!$B$336</definedName>
    <definedName name="_ftn159" localSheetId="0">'Comparison Database'!$B$337</definedName>
    <definedName name="_ftn16" localSheetId="0">'Comparison Database'!$B$275</definedName>
    <definedName name="_ftn160" localSheetId="0">'Comparison Database'!$B$338</definedName>
    <definedName name="_ftn161" localSheetId="0">#REF!</definedName>
    <definedName name="_ftn162" localSheetId="0">'Comparison Database'!$B$339</definedName>
    <definedName name="_ftn163" localSheetId="0">#REF!</definedName>
    <definedName name="_ftn164" localSheetId="0">#REF!</definedName>
    <definedName name="_ftn165" localSheetId="0">#REF!</definedName>
    <definedName name="_ftn166" localSheetId="0">'Comparison Database'!$B$340</definedName>
    <definedName name="_ftn167" localSheetId="0">'Comparison Database'!$B$341</definedName>
    <definedName name="_ftn169" localSheetId="0">'Comparison Database'!$B$342</definedName>
    <definedName name="_ftn17" localSheetId="0">'Comparison Database'!$B$276</definedName>
    <definedName name="_ftn170" localSheetId="0">'Comparison Database'!$B$343</definedName>
    <definedName name="_ftn171" localSheetId="0">#REF!</definedName>
    <definedName name="_ftn172" localSheetId="0">'Comparison Database'!$B$344</definedName>
    <definedName name="_ftn173" localSheetId="0">'Comparison Database'!$B$345</definedName>
    <definedName name="_ftn174" localSheetId="0">'Comparison Database'!$B$346</definedName>
    <definedName name="_ftn175" localSheetId="0">#REF!</definedName>
    <definedName name="_ftn176" localSheetId="0">'Comparison Database'!$B$347</definedName>
    <definedName name="_ftn177" localSheetId="0">#REF!</definedName>
    <definedName name="_ftn178" localSheetId="0">'Comparison Database'!$B$348</definedName>
    <definedName name="_ftn18" localSheetId="0">'Comparison Database'!$B$277</definedName>
    <definedName name="_ftn181" localSheetId="0">#REF!</definedName>
    <definedName name="_ftn182" localSheetId="0">#REF!</definedName>
    <definedName name="_ftn184" localSheetId="0">#REF!</definedName>
    <definedName name="_ftn185" localSheetId="0">'Comparison Database'!$B$352</definedName>
    <definedName name="_ftn186" localSheetId="0">#REF!</definedName>
    <definedName name="_ftn187" localSheetId="0">#REF!</definedName>
    <definedName name="_ftn188" localSheetId="0">'Comparison Database'!$B$353</definedName>
    <definedName name="_ftn19" localSheetId="0">'Comparison Database'!$B$278</definedName>
    <definedName name="_ftn190" localSheetId="0">'Comparison Database'!$B$355</definedName>
    <definedName name="_ftn191" localSheetId="0">#REF!</definedName>
    <definedName name="_ftn192" localSheetId="0">'Comparison Database'!$B$356</definedName>
    <definedName name="_ftn194" localSheetId="0">'Comparison Database'!$B$358</definedName>
    <definedName name="_ftn195" localSheetId="0">#REF!</definedName>
    <definedName name="_ftn196" localSheetId="0">'Comparison Database'!$B$359</definedName>
    <definedName name="_ftn199" localSheetId="0">'Comparison Database'!$B$362</definedName>
    <definedName name="_ftn2" localSheetId="0">'Comparison Database'!$B$261</definedName>
    <definedName name="_ftn20" localSheetId="0">#REF!</definedName>
    <definedName name="_ftn200" localSheetId="0">#REF!</definedName>
    <definedName name="_ftn201" localSheetId="0">'Comparison Database'!$B$363</definedName>
    <definedName name="_ftn202" localSheetId="0">'Comparison Database'!$B$364</definedName>
    <definedName name="_ftn204" localSheetId="0">#REF!</definedName>
    <definedName name="_ftn205" localSheetId="0">#REF!</definedName>
    <definedName name="_ftn206" localSheetId="0">'Comparison Database'!$B$365</definedName>
    <definedName name="_ftn208" localSheetId="0">'Comparison Database'!$B$367</definedName>
    <definedName name="_ftn21" localSheetId="0">'Comparison Database'!$B$279</definedName>
    <definedName name="_ftn210" localSheetId="0">#REF!</definedName>
    <definedName name="_ftn211" localSheetId="0">'Comparison Database'!$B$369</definedName>
    <definedName name="_ftn212" localSheetId="0">#REF!</definedName>
    <definedName name="_ftn213" localSheetId="0">'Comparison Database'!$B$370</definedName>
    <definedName name="_ftn214" localSheetId="0">#REF!</definedName>
    <definedName name="_ftn215" localSheetId="0">'Comparison Database'!$B$371</definedName>
    <definedName name="_ftn216" localSheetId="0">#REF!</definedName>
    <definedName name="_ftn217" localSheetId="0">'Comparison Database'!$B$372</definedName>
    <definedName name="_ftn218" localSheetId="0">'Comparison Database'!$B$373</definedName>
    <definedName name="_ftn22" localSheetId="0">'Comparison Database'!$B$280</definedName>
    <definedName name="_ftn220" localSheetId="0">'Comparison Database'!$B$375</definedName>
    <definedName name="_ftn221" localSheetId="0">#REF!</definedName>
    <definedName name="_ftn222" localSheetId="0">'Comparison Database'!$B$376</definedName>
    <definedName name="_ftn224" localSheetId="0">'Comparison Database'!$B$378</definedName>
    <definedName name="_ftn225" localSheetId="0">'Comparison Database'!$B$379</definedName>
    <definedName name="_ftn227" localSheetId="0">'Comparison Database'!$B$381</definedName>
    <definedName name="_ftn228" localSheetId="0">'Comparison Database'!$B$382</definedName>
    <definedName name="_ftn229" localSheetId="0">'Comparison Database'!$B$383</definedName>
    <definedName name="_ftn23" localSheetId="0">'Comparison Database'!$B$281</definedName>
    <definedName name="_ftn230" localSheetId="0">'Comparison Database'!$B$384</definedName>
    <definedName name="_ftn231" localSheetId="0">#REF!</definedName>
    <definedName name="_ftn232" localSheetId="0">#REF!</definedName>
    <definedName name="_ftn233" localSheetId="0">'Comparison Database'!$B$385</definedName>
    <definedName name="_ftn234" localSheetId="0">#REF!</definedName>
    <definedName name="_ftn235" localSheetId="0">'Comparison Database'!$B$386</definedName>
    <definedName name="_ftn236" localSheetId="0">'Comparison Database'!$B$387</definedName>
    <definedName name="_ftn237" localSheetId="0">#REF!</definedName>
    <definedName name="_ftn238" localSheetId="0">'Comparison Database'!$B$388</definedName>
    <definedName name="_ftn239" localSheetId="0">#REF!</definedName>
    <definedName name="_ftn24" localSheetId="0">#REF!</definedName>
    <definedName name="_ftn240" localSheetId="0">'Comparison Database'!$B$389</definedName>
    <definedName name="_ftn242" localSheetId="0">#REF!</definedName>
    <definedName name="_ftn243" localSheetId="0">'Comparison Database'!$B$391</definedName>
    <definedName name="_ftn244" localSheetId="0">#REF!</definedName>
    <definedName name="_ftn245" localSheetId="0">'Comparison Database'!$B$392</definedName>
    <definedName name="_ftn246" localSheetId="0">#REF!</definedName>
    <definedName name="_ftn247" localSheetId="0">'Comparison Database'!$B$393</definedName>
    <definedName name="_ftn248" localSheetId="0">'Comparison Database'!$B$394</definedName>
    <definedName name="_ftn249" localSheetId="0">'Comparison Database'!$B$395</definedName>
    <definedName name="_ftn25" localSheetId="0">#REF!</definedName>
    <definedName name="_ftn250" localSheetId="0">'Comparison Database'!$B$396</definedName>
    <definedName name="_ftn251" localSheetId="0">'Comparison Database'!$B$397</definedName>
    <definedName name="_ftn253" localSheetId="0">#REF!</definedName>
    <definedName name="_ftn254" localSheetId="0">'Comparison Database'!$B$399</definedName>
    <definedName name="_ftn255" localSheetId="0">'Comparison Database'!$B$400</definedName>
    <definedName name="_ftn257" localSheetId="0">'Comparison Database'!$B$402</definedName>
    <definedName name="_ftn258" localSheetId="0">'Comparison Database'!$B$403</definedName>
    <definedName name="_ftn259" localSheetId="0">'Comparison Database'!$B$404</definedName>
    <definedName name="_ftn26" localSheetId="0">#REF!</definedName>
    <definedName name="_ftn260" localSheetId="0">'Comparison Database'!$B$405</definedName>
    <definedName name="_ftn263" localSheetId="0">#REF!</definedName>
    <definedName name="_ftn264" localSheetId="0">'Comparison Database'!$B$408</definedName>
    <definedName name="_ftn265" localSheetId="0">'Comparison Database'!$B$409</definedName>
    <definedName name="_ftn266" localSheetId="0">'Comparison Database'!$B$410</definedName>
    <definedName name="_ftn267" localSheetId="0">'Comparison Database'!$B$411</definedName>
    <definedName name="_ftn268" localSheetId="0">#REF!</definedName>
    <definedName name="_ftn269" localSheetId="0">'Comparison Database'!$B$412</definedName>
    <definedName name="_ftn27" localSheetId="0">#REF!</definedName>
    <definedName name="_ftn270" localSheetId="0">'Comparison Database'!$B$413</definedName>
    <definedName name="_ftn271" localSheetId="0">'Comparison Database'!$B$414</definedName>
    <definedName name="_ftn272" localSheetId="0">'Comparison Database'!$B$415</definedName>
    <definedName name="_ftn274" localSheetId="0">#REF!</definedName>
    <definedName name="_ftn275" localSheetId="0">#REF!</definedName>
    <definedName name="_ftn276" localSheetId="0">'Comparison Database'!$B$417</definedName>
    <definedName name="_ftn277" localSheetId="0">'Comparison Database'!$B$418</definedName>
    <definedName name="_ftn278" localSheetId="0">'Comparison Database'!$B$419</definedName>
    <definedName name="_ftn279" localSheetId="0">'Comparison Database'!$B$420</definedName>
    <definedName name="_ftn28" localSheetId="0">#REF!</definedName>
    <definedName name="_ftn280" localSheetId="0">#REF!</definedName>
    <definedName name="_ftn281" localSheetId="0">'Comparison Database'!$B$421</definedName>
    <definedName name="_ftn282" localSheetId="0">#REF!</definedName>
    <definedName name="_ftn283" localSheetId="0">'Comparison Database'!$B$422</definedName>
    <definedName name="_ftn284" localSheetId="0">'Comparison Database'!$B$423</definedName>
    <definedName name="_ftn286" localSheetId="0">#REF!</definedName>
    <definedName name="_ftn287" localSheetId="0">'Comparison Database'!$B$425</definedName>
    <definedName name="_ftn288" localSheetId="0">'Comparison Database'!$B$426</definedName>
    <definedName name="_ftn289" localSheetId="0">'Comparison Database'!$B$427</definedName>
    <definedName name="_ftn29" localSheetId="0">'Comparison Database'!$B$282</definedName>
    <definedName name="_ftn290" localSheetId="0">#REF!</definedName>
    <definedName name="_ftn291" localSheetId="0">'Comparison Database'!$B$428</definedName>
    <definedName name="_ftn292" localSheetId="0">'Comparison Database'!$B$429</definedName>
    <definedName name="_ftn293" localSheetId="0">'Comparison Database'!$B$430</definedName>
    <definedName name="_ftn294" localSheetId="0">'Comparison Database'!$B$431</definedName>
    <definedName name="_ftn295" localSheetId="0">'Comparison Database'!$B$432</definedName>
    <definedName name="_ftn296" localSheetId="0">'Comparison Database'!$B$433</definedName>
    <definedName name="_ftn297" localSheetId="0">'Comparison Database'!$B$434</definedName>
    <definedName name="_ftn298" localSheetId="0">'Comparison Database'!$B$435</definedName>
    <definedName name="_ftn299" localSheetId="0">'Comparison Database'!$B$436</definedName>
    <definedName name="_ftn3" localSheetId="0">'Comparison Database'!$B$262</definedName>
    <definedName name="_ftn30" localSheetId="0">'Comparison Database'!$B$283</definedName>
    <definedName name="_ftn300" localSheetId="0">#REF!</definedName>
    <definedName name="_ftn301" localSheetId="0">'Comparison Database'!$B$437</definedName>
    <definedName name="_ftn31" localSheetId="0">#REF!</definedName>
    <definedName name="_ftn32" localSheetId="0">#REF!</definedName>
    <definedName name="_ftn33" localSheetId="0">#REF!</definedName>
    <definedName name="_ftn34" localSheetId="0">#REF!</definedName>
    <definedName name="_ftn35" localSheetId="0">#REF!</definedName>
    <definedName name="_ftn36" localSheetId="0">#REF!</definedName>
    <definedName name="_ftn37" localSheetId="0">#REF!</definedName>
    <definedName name="_ftn38" localSheetId="0">#REF!</definedName>
    <definedName name="_ftn39" localSheetId="0">#REF!</definedName>
    <definedName name="_ftn4" localSheetId="0">'Comparison Database'!$B$263</definedName>
    <definedName name="_ftn40" localSheetId="0">#REF!</definedName>
    <definedName name="_ftn41" localSheetId="0">#REF!</definedName>
    <definedName name="_ftn42" localSheetId="0">#REF!</definedName>
    <definedName name="_ftn43" localSheetId="0">'Comparison Database'!$B$284</definedName>
    <definedName name="_ftn44" localSheetId="0">#REF!</definedName>
    <definedName name="_ftn45" localSheetId="0">#REF!</definedName>
    <definedName name="_ftn46" localSheetId="0">'Comparison Database'!$B$285</definedName>
    <definedName name="_ftn47" localSheetId="0">#REF!</definedName>
    <definedName name="_ftn48" localSheetId="0">#REF!</definedName>
    <definedName name="_ftn49" localSheetId="0">#REF!</definedName>
    <definedName name="_ftn5" localSheetId="0">'Comparison Database'!$B$264</definedName>
    <definedName name="_ftn50" localSheetId="0">#REF!</definedName>
    <definedName name="_ftn51" localSheetId="0">'Comparison Database'!$B$286</definedName>
    <definedName name="_ftn52" localSheetId="0">'Comparison Database'!$B$287</definedName>
    <definedName name="_ftn53" localSheetId="0">#REF!</definedName>
    <definedName name="_ftn54" localSheetId="0">#REF!</definedName>
    <definedName name="_ftn55" localSheetId="0">#REF!</definedName>
    <definedName name="_ftn56" localSheetId="0">#REF!</definedName>
    <definedName name="_ftn57" localSheetId="0">#REF!</definedName>
    <definedName name="_ftn58" localSheetId="0">#REF!</definedName>
    <definedName name="_ftn59" localSheetId="0">#REF!</definedName>
    <definedName name="_ftn6" localSheetId="0">'Comparison Database'!$B$265</definedName>
    <definedName name="_ftn60" localSheetId="0">#REF!</definedName>
    <definedName name="_ftn61" localSheetId="0">#REF!</definedName>
    <definedName name="_ftn62" localSheetId="0">#REF!</definedName>
    <definedName name="_ftn63" localSheetId="0">#REF!</definedName>
    <definedName name="_ftn64" localSheetId="0">#REF!</definedName>
    <definedName name="_ftn65" localSheetId="0">#REF!</definedName>
    <definedName name="_ftn66" localSheetId="0">#REF!</definedName>
    <definedName name="_ftn67" localSheetId="0">#REF!</definedName>
    <definedName name="_ftn68" localSheetId="0">'Comparison Database'!$B$288</definedName>
    <definedName name="_ftn69" localSheetId="0">'Comparison Database'!$B$289</definedName>
    <definedName name="_ftn7" localSheetId="0">'Comparison Database'!$B$266</definedName>
    <definedName name="_ftn70" localSheetId="0">'Comparison Database'!$B$290</definedName>
    <definedName name="_ftn71" localSheetId="0">#REF!</definedName>
    <definedName name="_ftn72" localSheetId="0">#REF!</definedName>
    <definedName name="_ftn74" localSheetId="0">#REF!</definedName>
    <definedName name="_ftn75" localSheetId="0">'Comparison Database'!$B$292</definedName>
    <definedName name="_ftn76" localSheetId="0">#REF!</definedName>
    <definedName name="_ftn77" localSheetId="0">#REF!</definedName>
    <definedName name="_ftn78" localSheetId="0">'Comparison Database'!$B$293</definedName>
    <definedName name="_ftn79" localSheetId="0">#REF!</definedName>
    <definedName name="_ftn8" localSheetId="0">'Comparison Database'!$B$267</definedName>
    <definedName name="_ftn80" localSheetId="0">#REF!</definedName>
    <definedName name="_ftn81" localSheetId="0">#REF!</definedName>
    <definedName name="_ftn82" localSheetId="0">#REF!</definedName>
    <definedName name="_ftn83" localSheetId="0">#REF!</definedName>
    <definedName name="_ftn84" localSheetId="0">#REF!</definedName>
    <definedName name="_ftn85" localSheetId="0">#REF!</definedName>
    <definedName name="_ftn86" localSheetId="0">'Comparison Database'!$B$294</definedName>
    <definedName name="_ftn87" localSheetId="0">#REF!</definedName>
    <definedName name="_ftn88" localSheetId="0">#REF!</definedName>
    <definedName name="_ftn89" localSheetId="0">'Comparison Database'!$B$296</definedName>
    <definedName name="_ftn9" localSheetId="0">'Comparison Database'!$B$268</definedName>
    <definedName name="_ftn90" localSheetId="0">#REF!</definedName>
    <definedName name="_ftn91" localSheetId="0">#REF!</definedName>
    <definedName name="_ftn92" localSheetId="0">#REF!</definedName>
    <definedName name="_ftn93" localSheetId="0">#REF!</definedName>
    <definedName name="_ftn94" localSheetId="0">'Comparison Database'!$B$297</definedName>
    <definedName name="_ftn95" localSheetId="0">'Comparison Database'!$B$298</definedName>
    <definedName name="_ftn96" localSheetId="0">'Comparison Database'!$B$299</definedName>
    <definedName name="_ftn97" localSheetId="0">'Comparison Database'!$B$300</definedName>
    <definedName name="_ftn98" localSheetId="0">#REF!</definedName>
    <definedName name="_ftn99" localSheetId="0">#REF!</definedName>
    <definedName name="_ftnref10" localSheetId="0">'Comparison Database'!$G$6</definedName>
    <definedName name="_ftnref100" localSheetId="0">'Comparison Database'!$E$95</definedName>
    <definedName name="_ftnref101" localSheetId="0">'Comparison Database'!$G$95</definedName>
    <definedName name="_ftnref102" localSheetId="0">'Comparison Database'!$G$96</definedName>
    <definedName name="_ftnref103" localSheetId="0">'Comparison Database'!$E$99</definedName>
    <definedName name="_ftnref104" localSheetId="0">'Comparison Database'!$G$99</definedName>
    <definedName name="_ftnref105" localSheetId="0">'Comparison Database'!$H$99</definedName>
    <definedName name="_ftnref106" localSheetId="0">'Comparison Database'!$D$100</definedName>
    <definedName name="_ftnref107" localSheetId="0">'Comparison Database'!$H$100</definedName>
    <definedName name="_ftnref108" localSheetId="0">'Comparison Database'!$E$101</definedName>
    <definedName name="_ftnref109" localSheetId="0">'Comparison Database'!$G$101</definedName>
    <definedName name="_ftnref11" localSheetId="0">'Comparison Database'!$E$7</definedName>
    <definedName name="_ftnref110" localSheetId="0">'Comparison Database'!$D$102</definedName>
    <definedName name="_ftnref111" localSheetId="0">#REF!</definedName>
    <definedName name="_ftnref112" localSheetId="0">'Comparison Database'!$E$103</definedName>
    <definedName name="_ftnref113" localSheetId="0">'Comparison Database'!$G$103</definedName>
    <definedName name="_ftnref114" localSheetId="0">'Comparison Database'!$G$104</definedName>
    <definedName name="_ftnref115" localSheetId="0">'Comparison Database'!$D$105</definedName>
    <definedName name="_ftnref116" localSheetId="0">'Comparison Database'!$E$105</definedName>
    <definedName name="_ftnref117" localSheetId="0">'Comparison Database'!$G$106</definedName>
    <definedName name="_ftnref118" localSheetId="0">'Comparison Database'!$G$107</definedName>
    <definedName name="_ftnref12" localSheetId="0">'Comparison Database'!$G$7</definedName>
    <definedName name="_ftnref120" localSheetId="0">'Comparison Database'!$G$108</definedName>
    <definedName name="_ftnref121" localSheetId="0">'Comparison Database'!$H$108</definedName>
    <definedName name="_ftnref122" localSheetId="0">'Comparison Database'!$E$109</definedName>
    <definedName name="_ftnref123" localSheetId="0">'Comparison Database'!$F$109</definedName>
    <definedName name="_ftnref124" localSheetId="0">'Comparison Database'!$G$110</definedName>
    <definedName name="_ftnref125" localSheetId="0">'Comparison Database'!$E$111</definedName>
    <definedName name="_ftnref126" localSheetId="0">'Comparison Database'!$E$112</definedName>
    <definedName name="_ftnref127" localSheetId="0">'Comparison Database'!$F$112</definedName>
    <definedName name="_ftnref128" localSheetId="0">'Comparison Database'!$G$112</definedName>
    <definedName name="_ftnref129" localSheetId="0">'Comparison Database'!$D$113</definedName>
    <definedName name="_ftnref13" localSheetId="0">'Comparison Database'!$E$10</definedName>
    <definedName name="_ftnref130" localSheetId="0">'Comparison Database'!$G$115</definedName>
    <definedName name="_ftnref131" localSheetId="0">#REF!</definedName>
    <definedName name="_ftnref132" localSheetId="0">#REF!</definedName>
    <definedName name="_ftnref133" localSheetId="0">'Comparison Database'!$D$117</definedName>
    <definedName name="_ftnref134" localSheetId="0">'Comparison Database'!$E$117</definedName>
    <definedName name="_ftnref135" localSheetId="0">'Comparison Database'!$E$118</definedName>
    <definedName name="_ftnref136" localSheetId="0">'Comparison Database'!$G$118</definedName>
    <definedName name="_ftnref137" localSheetId="0">'Comparison Database'!$D$119</definedName>
    <definedName name="_ftnref138" localSheetId="0">'Comparison Database'!$E$119</definedName>
    <definedName name="_ftnref139" localSheetId="0">'Comparison Database'!$G$119</definedName>
    <definedName name="_ftnref14" localSheetId="0">'Comparison Database'!$D$11</definedName>
    <definedName name="_ftnref140" localSheetId="0">'Comparison Database'!$E$120</definedName>
    <definedName name="_ftnref141" localSheetId="0">'Comparison Database'!$F$120</definedName>
    <definedName name="_ftnref142" localSheetId="0">'Comparison Database'!$G$120</definedName>
    <definedName name="_ftnref143" localSheetId="0">'Comparison Database'!$E$121</definedName>
    <definedName name="_ftnref144" localSheetId="0">'Comparison Database'!$E$122</definedName>
    <definedName name="_ftnref145" localSheetId="0">'Comparison Database'!$G$122</definedName>
    <definedName name="_ftnref146" localSheetId="0">'Comparison Database'!$E$123</definedName>
    <definedName name="_ftnref147" localSheetId="0">'Comparison Database'!$G$123</definedName>
    <definedName name="_ftnref148" localSheetId="0">'Comparison Database'!$E$124</definedName>
    <definedName name="_ftnref149" localSheetId="0">'Comparison Database'!$D$125</definedName>
    <definedName name="_ftnref15" localSheetId="0">'Comparison Database'!$G$12</definedName>
    <definedName name="_ftnref150" localSheetId="0">'Comparison Database'!$E$125</definedName>
    <definedName name="_ftnref151" localSheetId="0">'Comparison Database'!$G$125</definedName>
    <definedName name="_ftnref152" localSheetId="0">'Comparison Database'!$E$126</definedName>
    <definedName name="_ftnref153" localSheetId="0">'Comparison Database'!$E$128</definedName>
    <definedName name="_ftnref154" localSheetId="0">'Comparison Database'!$F$128</definedName>
    <definedName name="_ftnref155" localSheetId="0">#REF!</definedName>
    <definedName name="_ftnref156" localSheetId="0">'Comparison Database'!$E$129</definedName>
    <definedName name="_ftnref157" localSheetId="0">'Comparison Database'!$E$130</definedName>
    <definedName name="_ftnref158" localSheetId="0">'Comparison Database'!$G$130</definedName>
    <definedName name="_ftnref159" localSheetId="0">'Comparison Database'!$G$131</definedName>
    <definedName name="_ftnref16" localSheetId="0">'Comparison Database'!$G$13</definedName>
    <definedName name="_ftnref160" localSheetId="0">'Comparison Database'!$D$134</definedName>
    <definedName name="_ftnref161" localSheetId="0">'Comparison Database'!$E$135</definedName>
    <definedName name="_ftnref162" localSheetId="0">'Comparison Database'!$G$135</definedName>
    <definedName name="_ftnref165" localSheetId="0">'Comparison Database'!$E$138</definedName>
    <definedName name="_ftnref166" localSheetId="0">'Comparison Database'!$G$138</definedName>
    <definedName name="_ftnref167" localSheetId="0">'Comparison Database'!$H$138</definedName>
    <definedName name="_ftnref168" localSheetId="0">#REF!</definedName>
    <definedName name="_ftnref169" localSheetId="0">'Comparison Database'!$E$139</definedName>
    <definedName name="_ftnref17" localSheetId="0">'Comparison Database'!$E$15</definedName>
    <definedName name="_ftnref170" localSheetId="0">'Comparison Database'!$D$140</definedName>
    <definedName name="_ftnref171" localSheetId="0">'Comparison Database'!$E$141</definedName>
    <definedName name="_ftnref172" localSheetId="0">'Comparison Database'!$F$141</definedName>
    <definedName name="_ftnref173" localSheetId="0">'Comparison Database'!$G$142</definedName>
    <definedName name="_ftnref174" localSheetId="0">'Comparison Database'!$G$143</definedName>
    <definedName name="_ftnref175" localSheetId="0">'Comparison Database'!$E$146</definedName>
    <definedName name="_ftnref176" localSheetId="0">'Comparison Database'!$H$146</definedName>
    <definedName name="_ftnref178" localSheetId="0">'Comparison Database'!$G$148</definedName>
    <definedName name="_ftnref179" localSheetId="0">'Comparison Database'!$D$150</definedName>
    <definedName name="_ftnref18" localSheetId="0">'Comparison Database'!$E$18</definedName>
    <definedName name="_ftnref180" localSheetId="0">#REF!</definedName>
    <definedName name="_ftnref181" localSheetId="0">'Comparison Database'!$G$152</definedName>
    <definedName name="_ftnref182" localSheetId="0">'Comparison Database'!$G$153</definedName>
    <definedName name="_ftnref183" localSheetId="0">#REF!</definedName>
    <definedName name="_ftnref184" localSheetId="0">'Comparison Database'!$E$157</definedName>
    <definedName name="_ftnref185" localSheetId="0">'Comparison Database'!$G$157</definedName>
    <definedName name="_ftnref186" localSheetId="0">'Comparison Database'!$E$158</definedName>
    <definedName name="_ftnref187" localSheetId="0">'Comparison Database'!$G$159</definedName>
    <definedName name="_ftnref188" localSheetId="0">'Comparison Database'!$G$160</definedName>
    <definedName name="_ftnref189" localSheetId="0">#REF!</definedName>
    <definedName name="_ftnref19" localSheetId="0">'Comparison Database'!$H$18</definedName>
    <definedName name="_ftnref190" localSheetId="0">'Comparison Database'!$D$162</definedName>
    <definedName name="_ftnref192" localSheetId="0">'Comparison Database'!$G$162</definedName>
    <definedName name="_ftnref193" localSheetId="0">'Comparison Database'!$D$163</definedName>
    <definedName name="_ftnref194" localSheetId="0">'Comparison Database'!$G$164</definedName>
    <definedName name="_ftnref195" localSheetId="0">'Comparison Database'!$E$167</definedName>
    <definedName name="_ftnref196" localSheetId="0">'Comparison Database'!$G$167</definedName>
    <definedName name="_ftnref197" localSheetId="0">'Comparison Database'!$D$169</definedName>
    <definedName name="_ftnref198" localSheetId="0">#REF!</definedName>
    <definedName name="_ftnref199" localSheetId="0">'Comparison Database'!$D$172</definedName>
    <definedName name="_ftnref2" localSheetId="0">'Comparison Database'!$E$3</definedName>
    <definedName name="_ftnref20" localSheetId="0">'Comparison Database'!$D$19</definedName>
    <definedName name="_ftnref200" localSheetId="0">'Comparison Database'!$E$174</definedName>
    <definedName name="_ftnref201" localSheetId="0">'Comparison Database'!$G$174</definedName>
    <definedName name="_ftnref202" localSheetId="0">#REF!</definedName>
    <definedName name="_ftnref203" localSheetId="0">'Comparison Database'!$D$176</definedName>
    <definedName name="_ftnref204" localSheetId="0">'Comparison Database'!$E$176</definedName>
    <definedName name="_ftnref205" localSheetId="0">'Comparison Database'!$E$178</definedName>
    <definedName name="_ftnref206" localSheetId="0">'Comparison Database'!$G$178</definedName>
    <definedName name="_ftnref207" localSheetId="0">#REF!</definedName>
    <definedName name="_ftnref208" localSheetId="0">'Comparison Database'!$F$180</definedName>
    <definedName name="_ftnref209" localSheetId="0">'Comparison Database'!$D$183</definedName>
    <definedName name="_ftnref21" localSheetId="0">'Comparison Database'!$G$19</definedName>
    <definedName name="_ftnref210" localSheetId="0">'Comparison Database'!$E$183</definedName>
    <definedName name="_ftnref211" localSheetId="0">'Comparison Database'!$G$183</definedName>
    <definedName name="_ftnref212" localSheetId="0">'Comparison Database'!$E$184</definedName>
    <definedName name="_ftnref213" localSheetId="0">'Comparison Database'!$G$184</definedName>
    <definedName name="_ftnref214" localSheetId="0">'Comparison Database'!$E$185</definedName>
    <definedName name="_ftnref215" localSheetId="0">#REF!</definedName>
    <definedName name="_ftnref216" localSheetId="0">'Comparison Database'!$D$188</definedName>
    <definedName name="_ftnref217" localSheetId="0">'Comparison Database'!$G$188</definedName>
    <definedName name="_ftnref218" localSheetId="0">'Comparison Database'!$D$189</definedName>
    <definedName name="_ftnref219" localSheetId="0">#REF!</definedName>
    <definedName name="_ftnref22" localSheetId="0">'Comparison Database'!$G$20</definedName>
    <definedName name="_ftnref220" localSheetId="0">'Comparison Database'!$G$189</definedName>
    <definedName name="_ftnref221" localSheetId="0">'Comparison Database'!$E$190</definedName>
    <definedName name="_ftnref222" localSheetId="0">'Comparison Database'!$G$190</definedName>
    <definedName name="_ftnref225" localSheetId="0">'Comparison Database'!$G$192</definedName>
    <definedName name="_ftnref228" localSheetId="0">'Comparison Database'!$G$193</definedName>
    <definedName name="_ftnref229" localSheetId="0">'Comparison Database'!$D$194</definedName>
    <definedName name="_ftnref23" localSheetId="0">'Comparison Database'!$G$21</definedName>
    <definedName name="_ftnref230" localSheetId="0">'Comparison Database'!$G$194</definedName>
    <definedName name="_ftnref231" localSheetId="0">'Comparison Database'!$E$197</definedName>
    <definedName name="_ftnref232" localSheetId="0">'Comparison Database'!$E$198</definedName>
    <definedName name="_ftnref233" localSheetId="0">'Comparison Database'!$G$198</definedName>
    <definedName name="_ftnref234" localSheetId="0">'Comparison Database'!$E$199</definedName>
    <definedName name="_ftnref235" localSheetId="0">'Comparison Database'!$D$201</definedName>
    <definedName name="_ftnref236" localSheetId="0">'Comparison Database'!$E$202</definedName>
    <definedName name="_ftnref237" localSheetId="0">'Comparison Database'!$E$203</definedName>
    <definedName name="_ftnref238" localSheetId="0">'Comparison Database'!$G$203</definedName>
    <definedName name="_ftnref239" localSheetId="0">'Comparison Database'!$E$204</definedName>
    <definedName name="_ftnref24" localSheetId="0">#REF!</definedName>
    <definedName name="_ftnref240" localSheetId="0">'Comparison Database'!$G$204</definedName>
    <definedName name="_ftnref241" localSheetId="0">'Comparison Database'!$D$205</definedName>
    <definedName name="_ftnref242" localSheetId="0">'Comparison Database'!$E$205</definedName>
    <definedName name="_ftnref243" localSheetId="0">'Comparison Database'!$G$205</definedName>
    <definedName name="_ftnref244" localSheetId="0">'Comparison Database'!$E$206</definedName>
    <definedName name="_ftnref245" localSheetId="0">'Comparison Database'!$G$206</definedName>
    <definedName name="_ftnref246" localSheetId="0">'Comparison Database'!$E$207</definedName>
    <definedName name="_ftnref247" localSheetId="0">'Comparison Database'!$G$207</definedName>
    <definedName name="_ftnref248" localSheetId="0">'Comparison Database'!$G$208</definedName>
    <definedName name="_ftnref249" localSheetId="0">'Comparison Database'!$F$209</definedName>
    <definedName name="_ftnref25" localSheetId="0">#REF!</definedName>
    <definedName name="_ftnref250" localSheetId="0">'Comparison Database'!$F$210</definedName>
    <definedName name="_ftnref251" localSheetId="0">'Comparison Database'!$G$210</definedName>
    <definedName name="_ftnref252" localSheetId="0">'Comparison Database'!$D$211</definedName>
    <definedName name="_ftnref253" localSheetId="0">'Comparison Database'!$E$211</definedName>
    <definedName name="_ftnref254" localSheetId="0">'Comparison Database'!$G$211</definedName>
    <definedName name="_ftnref255" localSheetId="0">'Comparison Database'!$F$212</definedName>
    <definedName name="_ftnref256" localSheetId="0">'Comparison Database'!$D$213</definedName>
    <definedName name="_ftnref257" localSheetId="0">'Comparison Database'!$G$213</definedName>
    <definedName name="_ftnref258" localSheetId="0">'Comparison Database'!$E$215</definedName>
    <definedName name="_ftnref259" localSheetId="0">'Comparison Database'!$G$216</definedName>
    <definedName name="_ftnref26" localSheetId="0">#REF!</definedName>
    <definedName name="_ftnref260" localSheetId="0">'Comparison Database'!$F$218</definedName>
    <definedName name="_ftnref261" localSheetId="0">#REF!</definedName>
    <definedName name="_ftnref262" localSheetId="0">'Comparison Database'!$D$221</definedName>
    <definedName name="_ftnref263" localSheetId="0">'Comparison Database'!$E$221</definedName>
    <definedName name="_ftnref264" localSheetId="0">'Comparison Database'!$G$221</definedName>
    <definedName name="_ftnref266" localSheetId="0">'Comparison Database'!$G$222</definedName>
    <definedName name="_ftnref267" localSheetId="0">'Comparison Database'!$D$223</definedName>
    <definedName name="_ftnref269" localSheetId="0">'Comparison Database'!$G$224</definedName>
    <definedName name="_ftnref27" localSheetId="0">#REF!</definedName>
    <definedName name="_ftnref270" localSheetId="0">'Comparison Database'!$G$225</definedName>
    <definedName name="_ftnref271" localSheetId="0">'Comparison Database'!$D$226</definedName>
    <definedName name="_ftnref272" localSheetId="0">'Comparison Database'!$G$226</definedName>
    <definedName name="_ftnref273" localSheetId="0">'Comparison Database'!$D$227</definedName>
    <definedName name="_ftnref274" localSheetId="0">'Comparison Database'!$E$227</definedName>
    <definedName name="_ftnref275" localSheetId="0">'Comparison Database'!$E$228</definedName>
    <definedName name="_ftnref276" localSheetId="0">'Comparison Database'!$G$228</definedName>
    <definedName name="_ftnref277" localSheetId="0">'Comparison Database'!$D$230</definedName>
    <definedName name="_ftnref278" localSheetId="0">'Comparison Database'!$F$230</definedName>
    <definedName name="_ftnref279" localSheetId="0">'Comparison Database'!$G$231</definedName>
    <definedName name="_ftnref28" localSheetId="0">'Comparison Database'!$F$23</definedName>
    <definedName name="_ftnref280" localSheetId="0">'Comparison Database'!$E$233</definedName>
    <definedName name="_ftnref281" localSheetId="0">'Comparison Database'!$G$233</definedName>
    <definedName name="_ftnref282" localSheetId="0">'Comparison Database'!$E$234</definedName>
    <definedName name="_ftnref283" localSheetId="0">'Comparison Database'!$G$234</definedName>
    <definedName name="_ftnref284" localSheetId="0">'Comparison Database'!$G$235</definedName>
    <definedName name="_ftnref285" localSheetId="0">'Comparison Database'!$D$237</definedName>
    <definedName name="_ftnref286" localSheetId="0">'Comparison Database'!$E$237</definedName>
    <definedName name="_ftnref287" localSheetId="0">'Comparison Database'!$F$237</definedName>
    <definedName name="_ftnref288" localSheetId="0">'Comparison Database'!$D$239</definedName>
    <definedName name="_ftnref289" localSheetId="0">'Comparison Database'!$D$240</definedName>
    <definedName name="_ftnref29" localSheetId="0">'Comparison Database'!$G$23</definedName>
    <definedName name="_ftnref290" localSheetId="0">'Comparison Database'!$E$241</definedName>
    <definedName name="_ftnref291" localSheetId="0">'Comparison Database'!$G$241</definedName>
    <definedName name="_ftnref292" localSheetId="0">'Comparison Database'!$D$242</definedName>
    <definedName name="_ftnref293" localSheetId="0">'Comparison Database'!$G$243</definedName>
    <definedName name="_ftnref294" localSheetId="0">'Comparison Database'!$D$244</definedName>
    <definedName name="_ftnref295" localSheetId="0">'Comparison Database'!$F$244</definedName>
    <definedName name="_ftnref296" localSheetId="0">'Comparison Database'!$D$247</definedName>
    <definedName name="_ftnref297" localSheetId="0">'Comparison Database'!$D$249</definedName>
    <definedName name="_ftnref298" localSheetId="0">'Comparison Database'!$G$251</definedName>
    <definedName name="_ftnref299" localSheetId="0">'Comparison Database'!$F$252</definedName>
    <definedName name="_ftnref3" localSheetId="0">'Comparison Database'!$F$3</definedName>
    <definedName name="_ftnref30" localSheetId="0">'Comparison Database'!$D$24</definedName>
    <definedName name="_ftnref300" localSheetId="0">'Comparison Database'!$E$254</definedName>
    <definedName name="_ftnref301" localSheetId="0">'Comparison Database'!$G$254</definedName>
    <definedName name="_ftnref31" localSheetId="0">'Comparison Database'!$E$24</definedName>
    <definedName name="_ftnref32" localSheetId="0">'Comparison Database'!$D$28</definedName>
    <definedName name="_ftnref33" localSheetId="0">#REF!</definedName>
    <definedName name="_ftnref34" localSheetId="0">'Comparison Database'!$G$29</definedName>
    <definedName name="_ftnref35" localSheetId="0">'Comparison Database'!$D$30</definedName>
    <definedName name="_ftnref36" localSheetId="0">'Comparison Database'!$G$31</definedName>
    <definedName name="_ftnref37" localSheetId="0">#REF!</definedName>
    <definedName name="_ftnref38" localSheetId="0">#REF!</definedName>
    <definedName name="_ftnref39" localSheetId="0">#REF!</definedName>
    <definedName name="_ftnref4" localSheetId="0">'Comparison Database'!$G$3</definedName>
    <definedName name="_ftnref40" localSheetId="0">#REF!</definedName>
    <definedName name="_ftnref41" localSheetId="0">'Comparison Database'!$D$34</definedName>
    <definedName name="_ftnref42" localSheetId="0">'Comparison Database'!$G$37</definedName>
    <definedName name="_ftnref43" localSheetId="0">'Comparison Database'!$G$39</definedName>
    <definedName name="_ftnref44" localSheetId="0">'Comparison Database'!$E$41</definedName>
    <definedName name="_ftnref45" localSheetId="0">'Comparison Database'!$E$42</definedName>
    <definedName name="_ftnref46" localSheetId="0">'Comparison Database'!$E$44</definedName>
    <definedName name="_ftnref47" localSheetId="0">'Comparison Database'!$H$45</definedName>
    <definedName name="_ftnref48" localSheetId="0">'Comparison Database'!$F$46</definedName>
    <definedName name="_ftnref49" localSheetId="0">'Comparison Database'!$D$47</definedName>
    <definedName name="_ftnref5" localSheetId="0">'Comparison Database'!$H$3</definedName>
    <definedName name="_ftnref50" localSheetId="0">#REF!</definedName>
    <definedName name="_ftnref51" localSheetId="0">'Comparison Database'!$E$48</definedName>
    <definedName name="_ftnref52" localSheetId="0">'Comparison Database'!$G$48</definedName>
    <definedName name="_ftnref53" localSheetId="0">'Comparison Database'!$E$49</definedName>
    <definedName name="_ftnref54" localSheetId="0">'Comparison Database'!$G$49</definedName>
    <definedName name="_ftnref55" localSheetId="0">'Comparison Database'!$D$51</definedName>
    <definedName name="_ftnref56" localSheetId="0">'Comparison Database'!$D$54</definedName>
    <definedName name="_ftnref57" localSheetId="0">'Comparison Database'!$D$55</definedName>
    <definedName name="_ftnref58" localSheetId="0">#REF!</definedName>
    <definedName name="_ftnref59" localSheetId="0">#REF!</definedName>
    <definedName name="_ftnref6" localSheetId="0">'Comparison Database'!$I$3</definedName>
    <definedName name="_ftnref60" localSheetId="0">'Comparison Database'!$D$57</definedName>
    <definedName name="_ftnref61" localSheetId="0">'Comparison Database'!$E$57</definedName>
    <definedName name="_ftnref62" localSheetId="0">'Comparison Database'!$H$57</definedName>
    <definedName name="_ftnref63" localSheetId="0">'Comparison Database'!$E$58</definedName>
    <definedName name="_ftnref64" localSheetId="0">'Comparison Database'!$G$58</definedName>
    <definedName name="_ftnref65" localSheetId="0">'Comparison Database'!$D$60</definedName>
    <definedName name="_ftnref66" localSheetId="0">'Comparison Database'!$D$63</definedName>
    <definedName name="_ftnref67" localSheetId="0">'Comparison Database'!$D$64</definedName>
    <definedName name="_ftnref68" localSheetId="0">'Comparison Database'!$G$64</definedName>
    <definedName name="_ftnref69" localSheetId="0">'Comparison Database'!$D$66</definedName>
    <definedName name="_ftnref7" localSheetId="0">'Comparison Database'!$G$4</definedName>
    <definedName name="_ftnref70" localSheetId="0">'Comparison Database'!$D$70</definedName>
    <definedName name="_ftnref72" localSheetId="0">'Comparison Database'!$G$71</definedName>
    <definedName name="_ftnref73" localSheetId="0">#REF!</definedName>
    <definedName name="_ftnref74" localSheetId="0">'Comparison Database'!$D$73</definedName>
    <definedName name="_ftnref75" localSheetId="0">'Comparison Database'!$G$73</definedName>
    <definedName name="_ftnref76" localSheetId="0">'Comparison Database'!$E$74</definedName>
    <definedName name="_ftnref77" localSheetId="0">'Comparison Database'!$E$75</definedName>
    <definedName name="_ftnref78" localSheetId="0">'Comparison Database'!$G$77</definedName>
    <definedName name="_ftnref79" localSheetId="0">'Comparison Database'!$D$78</definedName>
    <definedName name="_ftnref8" localSheetId="0">'Comparison Database'!$F$5</definedName>
    <definedName name="_ftnref80" localSheetId="0">#REF!</definedName>
    <definedName name="_ftnref81" localSheetId="0">#REF!</definedName>
    <definedName name="_ftnref82" localSheetId="0">#REF!</definedName>
    <definedName name="_ftnref84" localSheetId="0">#REF!</definedName>
    <definedName name="_ftnref85" localSheetId="0">#REF!</definedName>
    <definedName name="_ftnref86" localSheetId="0">'Comparison Database'!$D$83</definedName>
    <definedName name="_ftnref87" localSheetId="0">'Comparison Database'!$E$83</definedName>
    <definedName name="_ftnref88" localSheetId="0">'Comparison Database'!$E$88</definedName>
    <definedName name="_ftnref89" localSheetId="0">'Comparison Database'!$G$88</definedName>
    <definedName name="_ftnref9" localSheetId="0">'Comparison Database'!$E$6</definedName>
    <definedName name="_ftnref90" localSheetId="0">'Comparison Database'!$H$88</definedName>
    <definedName name="_ftnref91" localSheetId="0">#REF!</definedName>
    <definedName name="_ftnref92" localSheetId="0">#REF!</definedName>
    <definedName name="_ftnref93" localSheetId="0">'Comparison Database'!$E$89</definedName>
    <definedName name="_ftnref94" localSheetId="0">'Comparison Database'!$G$89</definedName>
    <definedName name="_ftnref95" localSheetId="0">'Comparison Database'!$D$90</definedName>
    <definedName name="_ftnref96" localSheetId="0">'Comparison Database'!$G$90</definedName>
    <definedName name="_ftnref97" localSheetId="0">'Comparison Database'!$G$91</definedName>
    <definedName name="_ftnref98" localSheetId="0">'Comparison Database'!$H$92</definedName>
    <definedName name="_ftnref99" localSheetId="0">'Comparison Database'!$D$94</definedName>
  </definedNames>
  <calcPr calcId="14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<sst xmlns="http://schemas.openxmlformats.org/spreadsheetml/2006/main" count="2231" uniqueCount="1164">
  <si>
    <t>Substance</t>
  </si>
  <si>
    <t>Use</t>
  </si>
  <si>
    <t>Canada (non-enforceable)[2]</t>
  </si>
  <si>
    <t>US (enforceable)[3]</t>
  </si>
  <si>
    <t>EU (enforceable)[4]</t>
  </si>
  <si>
    <t>Australia (non-enforceable)[5]</t>
  </si>
  <si>
    <t>WHO (non-enforceable)[6]</t>
  </si>
  <si>
    <t>Acephate</t>
  </si>
  <si>
    <t>Insecticide</t>
  </si>
  <si>
    <t>No standard</t>
  </si>
  <si>
    <t>No standard[7]</t>
  </si>
  <si>
    <t>Acrylamide</t>
  </si>
  <si>
    <t>Chemical</t>
  </si>
  <si>
    <t>TT: when acrylamide is used in drinking water systems, the combination (or product) of dose and monomer level shall not exceed that equivalent to a polyacrylamid polymer containing 0.05% monomer dose at 1 mg/L (1992)[8]</t>
  </si>
  <si>
    <t>Alachlor</t>
  </si>
  <si>
    <t>Herbicide</t>
  </si>
  <si>
    <t>No standard[9]</t>
  </si>
  <si>
    <t>No standard[10]</t>
  </si>
  <si>
    <t>Aldicarb</t>
  </si>
  <si>
    <t>No standard[12]</t>
  </si>
  <si>
    <t>Aldicarb sulfone</t>
  </si>
  <si>
    <t>Aldicarb sulfoxide</t>
  </si>
  <si>
    <t>Aldrin &amp; Dieldrin</t>
  </si>
  <si>
    <t xml:space="preserve">No standard </t>
  </si>
  <si>
    <t>Alpha/photon emitters</t>
  </si>
  <si>
    <t>Radioactive contaminants</t>
  </si>
  <si>
    <t>Ametryn</t>
  </si>
  <si>
    <t>No standard[15]</t>
  </si>
  <si>
    <t>Amitraz</t>
  </si>
  <si>
    <t>No standard[16]</t>
  </si>
  <si>
    <t>Degrades rapidly in the environment and is not expected to occur at measurable concentrations in drinking-water supplies</t>
  </si>
  <si>
    <t>Amitrole</t>
  </si>
  <si>
    <t xml:space="preserve"> No standard </t>
  </si>
  <si>
    <t>Ammonia &amp; Ammonium</t>
  </si>
  <si>
    <t>Inorganic chemical</t>
  </si>
  <si>
    <t>Antimony</t>
  </si>
  <si>
    <t>Metal</t>
  </si>
  <si>
    <t>Arsenic</t>
  </si>
  <si>
    <t>Metalloid</t>
  </si>
  <si>
    <t>Asbestos</t>
  </si>
  <si>
    <t>Silicate minerals</t>
  </si>
  <si>
    <t>Increased risk of developing benign intestinal polyps</t>
  </si>
  <si>
    <t>No standard[18]</t>
  </si>
  <si>
    <t>No standard[19]</t>
  </si>
  <si>
    <t>Asulam</t>
  </si>
  <si>
    <t>No standard[21]</t>
  </si>
  <si>
    <t>Atrazine &amp; its metabolites</t>
  </si>
  <si>
    <t>No standard[22]</t>
  </si>
  <si>
    <t>Azinphos-methyl</t>
  </si>
  <si>
    <t>No standard[23]</t>
  </si>
  <si>
    <t>Barium</t>
  </si>
  <si>
    <t>Chemical element</t>
  </si>
  <si>
    <t xml:space="preserve">Insecticide </t>
  </si>
  <si>
    <t>Benomyl</t>
  </si>
  <si>
    <t>Fungicide</t>
  </si>
  <si>
    <t>Bentazone (aka Bentazon, Bendioxide)</t>
  </si>
  <si>
    <t>Benzene</t>
  </si>
  <si>
    <t>Organic chemical</t>
  </si>
  <si>
    <t>Benzo(a)pyrene (PAH)</t>
  </si>
  <si>
    <t>Beryllium</t>
  </si>
  <si>
    <t>Beta photon emitters</t>
  </si>
  <si>
    <t>Bioresmethrin</t>
  </si>
  <si>
    <t>Boron</t>
  </si>
  <si>
    <t>Bromacil</t>
  </si>
  <si>
    <t>Bromate</t>
  </si>
  <si>
    <t>Pesticide</t>
  </si>
  <si>
    <t>Bromophos-ethyl</t>
  </si>
  <si>
    <t xml:space="preserve">Pesticide </t>
  </si>
  <si>
    <t>Bromoxynil</t>
  </si>
  <si>
    <t>Cadmium</t>
  </si>
  <si>
    <t>Captan</t>
  </si>
  <si>
    <t>Carbaryl</t>
  </si>
  <si>
    <t>Carbendazim (aka Mercarzole)</t>
  </si>
  <si>
    <t>Carbofuran</t>
  </si>
  <si>
    <t>Carbon tetrachloride</t>
  </si>
  <si>
    <t>Organic chemical and pesticide</t>
  </si>
  <si>
    <t>Carbophenothion</t>
  </si>
  <si>
    <t>Slightly toxic to humans</t>
  </si>
  <si>
    <t>Carboxin (aka Carabathiin)</t>
  </si>
  <si>
    <t>Low acute oral, dermal and inhalation toxicity</t>
  </si>
  <si>
    <t>Carfentrazone-ethyl</t>
  </si>
  <si>
    <t>Chloral hydrate (aka trichloroacetaldehyde)</t>
  </si>
  <si>
    <t>Chemical, drug</t>
  </si>
  <si>
    <t>Chloramine (aka monochloramine)</t>
  </si>
  <si>
    <t>Disinfectant</t>
  </si>
  <si>
    <t>Chlorantraniliprole</t>
  </si>
  <si>
    <t>Chlorate</t>
  </si>
  <si>
    <t>Disinfectant by-product</t>
  </si>
  <si>
    <t>Chlordane</t>
  </si>
  <si>
    <t>Chlorfenvinphos</t>
  </si>
  <si>
    <t>May cause nervous system ailments including headache, dizziness, feelings of anxiety and confusion, and possibly abdominal cramps, convulsions, and loss of consciousness</t>
  </si>
  <si>
    <t>Chlorine</t>
  </si>
  <si>
    <t>No numerical guideline required</t>
  </si>
  <si>
    <t>Chlorine dioxide</t>
  </si>
  <si>
    <t>Chlorite</t>
  </si>
  <si>
    <t>Chlorobenzene</t>
  </si>
  <si>
    <t xml:space="preserve">Chemical </t>
  </si>
  <si>
    <t>2-Chlorophenol</t>
  </si>
  <si>
    <t>Disinfection by-product</t>
  </si>
  <si>
    <t>Chlorothalonil</t>
  </si>
  <si>
    <t>fungicide</t>
  </si>
  <si>
    <t>Unlikely to occur in drinking-water</t>
  </si>
  <si>
    <t>Chlorotoluron</t>
  </si>
  <si>
    <t>Chloroxuron</t>
  </si>
  <si>
    <t>Chlorpyrifos</t>
  </si>
  <si>
    <t>Chlorsulfuron</t>
  </si>
  <si>
    <t>Chromium (as CR(VI))</t>
  </si>
  <si>
    <t xml:space="preserve">Metal </t>
  </si>
  <si>
    <t>Clopyralid</t>
  </si>
  <si>
    <t>herbicide</t>
  </si>
  <si>
    <t>Copper</t>
  </si>
  <si>
    <t>Cyanazine</t>
  </si>
  <si>
    <t>Cyanide</t>
  </si>
  <si>
    <t>Cyanogen chloride (as cyanide)</t>
  </si>
  <si>
    <t>Cyfluthrin, Beta-cyfluthrin</t>
  </si>
  <si>
    <t>Cypermethrin isomers</t>
  </si>
  <si>
    <t>Cyprodinil</t>
  </si>
  <si>
    <t>Dalapon (sodium salt)</t>
  </si>
  <si>
    <t>DDT and metabolites</t>
  </si>
  <si>
    <t>Deltamethrin</t>
  </si>
  <si>
    <t>May cause nerve agitation and damage</t>
  </si>
  <si>
    <t>Diazinon</t>
  </si>
  <si>
    <t>1,2-Dibromo-3-chloropropane (DBCP) (aka Dibromochloropropane)</t>
  </si>
  <si>
    <t>1,2-Dibromoethane (AKA ethylene dibromide, EDB)</t>
  </si>
  <si>
    <t>Fumigant/ pesticide</t>
  </si>
  <si>
    <t>Increased risk of cancer</t>
  </si>
  <si>
    <t>Dicamba</t>
  </si>
  <si>
    <t>Dichlobenil</t>
  </si>
  <si>
    <t>Dichloroacetic acid</t>
  </si>
  <si>
    <t xml:space="preserve">Synthetic drug </t>
  </si>
  <si>
    <t>1,1-dichloroethene (aka 1,1-dichloroethylene</t>
  </si>
  <si>
    <t>Liver problems</t>
  </si>
  <si>
    <t>1,2-dichloroethene</t>
  </si>
  <si>
    <t>Dichloromethane (methylene chloride)</t>
  </si>
  <si>
    <t xml:space="preserve">2,4-Dichlorophenol </t>
  </si>
  <si>
    <t>Available data inadequate to permit derivation of health-based guideline value</t>
  </si>
  <si>
    <t xml:space="preserve">2,4-Dichlorophenoxy acetic acid (2,4-D) </t>
  </si>
  <si>
    <t xml:space="preserve">Herbicide </t>
  </si>
  <si>
    <t xml:space="preserve">2,4-Dichlorophenoxybutyric acid (2,4 DB) </t>
  </si>
  <si>
    <t>Human health impact undetermined</t>
  </si>
  <si>
    <t>1,2-Dichloropropane</t>
  </si>
  <si>
    <t>Herbicide/chemical</t>
  </si>
  <si>
    <t>1,3-Dichloropropene</t>
  </si>
  <si>
    <t>Dichloroprop/Dichlorprop-P</t>
  </si>
  <si>
    <t>Dichlorvos</t>
  </si>
  <si>
    <t>Acute exposure may cause perspiration, nausea, vomiting, diarrhea, drowsiness, fatigue, headache, and at very high concentrations, convulsions, and coma</t>
  </si>
  <si>
    <t>Di(2-ethylhexyl)adipate</t>
  </si>
  <si>
    <t>Weight loss, liver problems, or possible reproductive difficulties</t>
  </si>
  <si>
    <t xml:space="preserve">Di(2-ethylhexyl)phthalate </t>
  </si>
  <si>
    <t>Reproductive difficulties; liver problems; increased risk of cancer</t>
  </si>
  <si>
    <t>Diclofop-methyl</t>
  </si>
  <si>
    <t xml:space="preserve">Miticide </t>
  </si>
  <si>
    <t>Dicofol</t>
  </si>
  <si>
    <t>Miticide</t>
  </si>
  <si>
    <t>Difenzoquat</t>
  </si>
  <si>
    <t>Diflubenzuron</t>
  </si>
  <si>
    <t>Dimethoate</t>
  </si>
  <si>
    <t>Dinoseb</t>
  </si>
  <si>
    <t>Reproductive difficulties</t>
  </si>
  <si>
    <t>1,4-Dioxane</t>
  </si>
  <si>
    <t>Diphenamid</t>
  </si>
  <si>
    <t>Diquat</t>
  </si>
  <si>
    <t>Disulfoton</t>
  </si>
  <si>
    <t>May cause harm to nervous system by inhibiting cholinesterase</t>
  </si>
  <si>
    <t>Diuron</t>
  </si>
  <si>
    <t>2,2-DPA</t>
  </si>
  <si>
    <t>Endosulfan</t>
  </si>
  <si>
    <t>Endothal(l)</t>
  </si>
  <si>
    <t>Mildly toxic by dermal and inhalation routes</t>
  </si>
  <si>
    <t>Endrin</t>
  </si>
  <si>
    <t>Epichlorohydrin</t>
  </si>
  <si>
    <t>EPTC</t>
  </si>
  <si>
    <t>Esfenvalerate</t>
  </si>
  <si>
    <t>Ethion</t>
  </si>
  <si>
    <t>May cause nerve damage</t>
  </si>
  <si>
    <t>Ethoprophos</t>
  </si>
  <si>
    <t>Ethylbenzene</t>
  </si>
  <si>
    <t>Liver or kidney problems</t>
  </si>
  <si>
    <t>Ethylenediamine tetraacetic acid (aka EDTA, edetic acid)</t>
  </si>
  <si>
    <t>Etridiazole</t>
  </si>
  <si>
    <t xml:space="preserve">Fungicide </t>
  </si>
  <si>
    <t>Fenamiphos</t>
  </si>
  <si>
    <t>Fenarimol</t>
  </si>
  <si>
    <t>Moderately toxic, may cause harm to liver function</t>
  </si>
  <si>
    <t>Fenitrothion</t>
  </si>
  <si>
    <t>Fenoprop</t>
  </si>
  <si>
    <t>Fensulfothion</t>
  </si>
  <si>
    <t>May cause harm to skin, respiratory system, central nervous system, cardiovascular system, blood cholinesterase</t>
  </si>
  <si>
    <t>No standard[143]</t>
  </si>
  <si>
    <t>Fenthion</t>
  </si>
  <si>
    <t>Moderately toxic by oral, dermal, and inhalation routes</t>
  </si>
  <si>
    <t>Fenvalerate</t>
  </si>
  <si>
    <t>Fipronil</t>
  </si>
  <si>
    <t>Moderately toxic by oral route, low toxicity by dermal and inhalation routes</t>
  </si>
  <si>
    <t>Flamprop-methyl</t>
  </si>
  <si>
    <t>Fluometuron</t>
  </si>
  <si>
    <t>Slightly toxic by oral, dermal, and inhalation routes</t>
  </si>
  <si>
    <t>Fluoride</t>
  </si>
  <si>
    <t>Bone disease (pain and tenderness of the bones); children may get mottled teeth</t>
  </si>
  <si>
    <t>Fluproponate</t>
  </si>
  <si>
    <t>Formaldehyde</t>
  </si>
  <si>
    <t>Formothion</t>
  </si>
  <si>
    <t>Slightly toxic by oral route</t>
  </si>
  <si>
    <t>Fosamine</t>
  </si>
  <si>
    <t>Moderately toxic by dermal route, low toxicity by oral and inhalation routes</t>
  </si>
  <si>
    <t>Glyphosate</t>
  </si>
  <si>
    <t>Kidney problems; reproductive difficulties</t>
  </si>
  <si>
    <t>Haloacetic acids</t>
  </si>
  <si>
    <t>Haloxyfop</t>
  </si>
  <si>
    <t>Moderate toxicity by oral route</t>
  </si>
  <si>
    <t>Heptachlor</t>
  </si>
  <si>
    <t>Liver damage; increased risk of cancer</t>
  </si>
  <si>
    <t>Heptachlor epoxide</t>
  </si>
  <si>
    <t>Hexachlorobenzene</t>
  </si>
  <si>
    <t>Liver or kidney problems; reproductive difficulties; increased risk of cancer</t>
  </si>
  <si>
    <t>Hexachlorobutadiene</t>
  </si>
  <si>
    <t>Hexachlorocyclopentadiene</t>
  </si>
  <si>
    <t>Hexaflurate</t>
  </si>
  <si>
    <t>No standard[171]</t>
  </si>
  <si>
    <t>Hexazinone</t>
  </si>
  <si>
    <t>Highly toxic by ocular route, low toxicity by oral, dermal, and inhalation routes</t>
  </si>
  <si>
    <t>Imazapyr</t>
  </si>
  <si>
    <t>Mild toxicity by oral and dermal routes, high toxicity by inhalation route</t>
  </si>
  <si>
    <t>Iodide</t>
  </si>
  <si>
    <t>Toxicity varies by combination with other chemicals</t>
  </si>
  <si>
    <t>Iprodione</t>
  </si>
  <si>
    <t>Slight toxicity by oral, dermal, and inhalation routes</t>
  </si>
  <si>
    <t>Isoproturon</t>
  </si>
  <si>
    <t>Liver damage; enhanced tumour growth</t>
  </si>
  <si>
    <t>Lead</t>
  </si>
  <si>
    <t>Infants and children: delays in physical or mental development; children could show slight deficits in attention span and learning abilities; Adults: kidney problems; high blood pressure</t>
  </si>
  <si>
    <t>Lindane</t>
  </si>
  <si>
    <t>Maldison (Malathion)</t>
  </si>
  <si>
    <t>Fungicide, insecticide</t>
  </si>
  <si>
    <t>Cholinesterase inhibitor</t>
  </si>
  <si>
    <t>Mancozeb</t>
  </si>
  <si>
    <t>Manganese</t>
  </si>
  <si>
    <t>Neurological effects following extended exposure at very high levels</t>
  </si>
  <si>
    <t>MCPA (2-methyl-4-chlorophenoxyacetic acid)</t>
  </si>
  <si>
    <t>Mecoprop</t>
  </si>
  <si>
    <t>Mercury</t>
  </si>
  <si>
    <t>Metaldehyde</t>
  </si>
  <si>
    <t>Probable neurotoxicant</t>
  </si>
  <si>
    <t>Metham</t>
  </si>
  <si>
    <t>Herbicide and insecticide</t>
  </si>
  <si>
    <t>Methidathion</t>
  </si>
  <si>
    <t>Can over-stimulate the nervous system causing nausea, dizziness, confusion and at very high exposures (e.g., accidents or major spills), respiratory paralysis and death</t>
  </si>
  <si>
    <t>Methiocarb</t>
  </si>
  <si>
    <t>Highly toxic by oral route, moderately by inhalation, slightly by dermal</t>
  </si>
  <si>
    <t>Methomyl</t>
  </si>
  <si>
    <t>Methoxychlor</t>
  </si>
  <si>
    <t>Methyl bromide</t>
  </si>
  <si>
    <t>Fumigant</t>
  </si>
  <si>
    <t>Methyl parathion (aka parathion-methyl)</t>
  </si>
  <si>
    <t>Metiram</t>
  </si>
  <si>
    <t>Metolachlor/s-Metolachlor</t>
  </si>
  <si>
    <t>Metribuzin</t>
  </si>
  <si>
    <t>Metsulfuron-methyl</t>
  </si>
  <si>
    <t>Slight to moderate toxicity</t>
  </si>
  <si>
    <t>Mevinphos</t>
  </si>
  <si>
    <t>Highly toxic by oral, dermal, and inhalation routes</t>
  </si>
  <si>
    <t>Microcystins (cyanobacterial toxin)</t>
  </si>
  <si>
    <t>Biological</t>
  </si>
  <si>
    <t>Molinate</t>
  </si>
  <si>
    <t>Molybdenum</t>
  </si>
  <si>
    <t>Monochloramine</t>
  </si>
  <si>
    <t>Monochloroacetic acid</t>
  </si>
  <si>
    <t>Monochlorobenzene</t>
  </si>
  <si>
    <t>Reduced survival and body weight gain</t>
  </si>
  <si>
    <t>Monocrotophos</t>
  </si>
  <si>
    <t>Has been withdrawn from use in many countries and is unlikely to occur in drinking-water</t>
  </si>
  <si>
    <t>Parasiticide</t>
  </si>
  <si>
    <t>Napropamide</t>
  </si>
  <si>
    <t>Low acute toxicity by oral, dermal, and inhalation routes</t>
  </si>
  <si>
    <t>Nicarbazin</t>
  </si>
  <si>
    <t>Nickel</t>
  </si>
  <si>
    <t>Skin irritation; increased risk of cancer</t>
  </si>
  <si>
    <t>Nitralin</t>
  </si>
  <si>
    <t>Nitrate (as nitrate)</t>
  </si>
  <si>
    <t>Infants below the age of six months who drink water containing excess nitrate could become seriously ill, and, if untreated, may die; symptoms include shortness of breath and blue-baby syndrome</t>
  </si>
  <si>
    <t>Nitrilotriacetic acid (NTA)</t>
  </si>
  <si>
    <t>Nitrite (as nitrite)</t>
  </si>
  <si>
    <t>Infants below the age of six months who drink water containing excess nitrite could become seriously ill, and, if untreated, may die; symptoms include shortness of breath and blue-baby syndrome</t>
  </si>
  <si>
    <t>N-Nitrosodimethylamine (NDMA)</t>
  </si>
  <si>
    <t>Norflurazon</t>
  </si>
  <si>
    <t>Omethoate</t>
  </si>
  <si>
    <t>Oryzalin</t>
  </si>
  <si>
    <t>Oxamyl</t>
  </si>
  <si>
    <t>Moderate acute toxicity, may cause tremors, salivation and tearing due to cholinesterase inhibition</t>
  </si>
  <si>
    <t>PAH (total)</t>
  </si>
  <si>
    <t>By-product, incomplete combustion of organic materials</t>
  </si>
  <si>
    <t>Paraquat</t>
  </si>
  <si>
    <t>Parathion</t>
  </si>
  <si>
    <t>Pebulate</t>
  </si>
  <si>
    <t>Pendimethalin</t>
  </si>
  <si>
    <t>Pentachlorophenol</t>
  </si>
  <si>
    <t>Wood preservative</t>
  </si>
  <si>
    <t>Permethrin</t>
  </si>
  <si>
    <t>Phorate</t>
  </si>
  <si>
    <t>Picloram</t>
  </si>
  <si>
    <t>Piperonyl butoxide</t>
  </si>
  <si>
    <t xml:space="preserve">Pesticide additive </t>
  </si>
  <si>
    <t>Pirimicarb</t>
  </si>
  <si>
    <t>Pirimiphos-ethyl</t>
  </si>
  <si>
    <t>May cause harm to nervous system</t>
  </si>
  <si>
    <t>Pirimiphos methyl</t>
  </si>
  <si>
    <t>Can overstimulate the nervous system causing nausea, dizziness, confusion, and at very high exposures (e.g., accidents or major spills), respiratory paralysis and death</t>
  </si>
  <si>
    <t>Polihexanide (aka polyhexanide)</t>
  </si>
  <si>
    <t>Moderate to high toxicity by oral, dermal, and inhalation routes</t>
  </si>
  <si>
    <t>Polychlorinated biphenyls (PCBs)</t>
  </si>
  <si>
    <t>Industrial chemicals</t>
  </si>
  <si>
    <t>Potassium</t>
  </si>
  <si>
    <t>Element</t>
  </si>
  <si>
    <t>Occurs in drinking water at concentrations well below those of health concern</t>
  </si>
  <si>
    <t>Profenofos</t>
  </si>
  <si>
    <t xml:space="preserve"> No standard</t>
  </si>
  <si>
    <t>Propachlor</t>
  </si>
  <si>
    <t>Likely carcinogen; high toxicity by ocular and oral route</t>
  </si>
  <si>
    <t>Propanil</t>
  </si>
  <si>
    <t>Propargite</t>
  </si>
  <si>
    <t>Low acute toxicity by oral and inhalation route; extreme irritation to eyes and skin</t>
  </si>
  <si>
    <t>Propazine</t>
  </si>
  <si>
    <t>Propiconazole</t>
  </si>
  <si>
    <t>Propyzamide</t>
  </si>
  <si>
    <t>Pyrasulfotole</t>
  </si>
  <si>
    <t>Moderate acute toxicity by oral route</t>
  </si>
  <si>
    <t>Pyrazophos</t>
  </si>
  <si>
    <t>Pyroxsulam</t>
  </si>
  <si>
    <t>Slightly toxic by inhalation route; eye and skin irritant</t>
  </si>
  <si>
    <t>Quintozene</t>
  </si>
  <si>
    <t>Selenium</t>
  </si>
  <si>
    <t xml:space="preserve">Chemical element </t>
  </si>
  <si>
    <t>Hair or fingernail loss; numbness in fingers or toes; circulatory problems</t>
  </si>
  <si>
    <t>Silver</t>
  </si>
  <si>
    <t>Skin discoloration</t>
  </si>
  <si>
    <t>Simazine</t>
  </si>
  <si>
    <t>Problems with blood and thyroid</t>
  </si>
  <si>
    <r>
      <t xml:space="preserve">0.002 </t>
    </r>
    <r>
      <rPr>
        <b/>
        <sz val="11"/>
        <color rgb="FFFF0000"/>
        <rFont val="Calibri"/>
        <family val="2"/>
        <scheme val="minor"/>
      </rPr>
      <t>(1993)</t>
    </r>
  </si>
  <si>
    <t>Sodium dichloroisocyanurate</t>
  </si>
  <si>
    <t>Chemical/biocide</t>
  </si>
  <si>
    <t>No health hazard (converted to cyanuric acid on contact with saliva)</t>
  </si>
  <si>
    <t>Spirotetramat</t>
  </si>
  <si>
    <t>Moderate eye and skin irritant</t>
  </si>
  <si>
    <t>Styrene (vinylbenzene)</t>
  </si>
  <si>
    <t xml:space="preserve">Organic chemical </t>
  </si>
  <si>
    <t>Sulfate</t>
  </si>
  <si>
    <t>Naturally occurring and commercially produced salts</t>
  </si>
  <si>
    <t>Sulprofos</t>
  </si>
  <si>
    <t>2,4,5-T</t>
  </si>
  <si>
    <t>2,3,7,8-TCDD (Dioxin)</t>
  </si>
  <si>
    <t>Contaminant formed in the production of some chlorinated organic compounds</t>
  </si>
  <si>
    <t>Temephos</t>
  </si>
  <si>
    <t xml:space="preserve">Larvacide </t>
  </si>
  <si>
    <t>Can over-stimulate the nervous system causing nausea, dizziness, confusion, and at very high exposures (e.g.,  accidents or major spills), respiratory paralysis and death.</t>
  </si>
  <si>
    <t>Terbacil</t>
  </si>
  <si>
    <t>Terbufos</t>
  </si>
  <si>
    <t>Terbuthylazine</t>
  </si>
  <si>
    <t>Terbutryn</t>
  </si>
  <si>
    <t>Low acute toxicity; skin and eye irritant</t>
  </si>
  <si>
    <t>Tetrachloroethene (aka tetrachloroethylene)</t>
  </si>
  <si>
    <t>Nervous system depression; liver and kidney problems; increased risk of cancer</t>
  </si>
  <si>
    <t>2,3,4,6-Tetrachlorophenol</t>
  </si>
  <si>
    <t>Tetrachlorvinphos</t>
  </si>
  <si>
    <t xml:space="preserve">Thallium </t>
  </si>
  <si>
    <t xml:space="preserve">Long-term exposure may cause hair loss, changes in blood, problems with kidneys, intestines, and liver </t>
  </si>
  <si>
    <t>Thiobencarb</t>
  </si>
  <si>
    <t>Thiometon</t>
  </si>
  <si>
    <t>Moderate acute toxicity by oral and inhalation routes</t>
  </si>
  <si>
    <t>Thiophanate</t>
  </si>
  <si>
    <t>Thiram</t>
  </si>
  <si>
    <t>Moderately toxic by dermal route, slightly toxic by oral and inhalation routes</t>
  </si>
  <si>
    <t>Toltrazuril</t>
  </si>
  <si>
    <t xml:space="preserve">Drug </t>
  </si>
  <si>
    <t>Toluene</t>
  </si>
  <si>
    <t>Nervous system, kidney, or liver problems</t>
  </si>
  <si>
    <t>Toxaphene</t>
  </si>
  <si>
    <t>2,4,5-TP (Silvex)</t>
  </si>
  <si>
    <t>Triademefon</t>
  </si>
  <si>
    <t>Tributyltin oxide</t>
  </si>
  <si>
    <t>Biocide</t>
  </si>
  <si>
    <t>Trichlorfon</t>
  </si>
  <si>
    <t>Highly to moderately toxic by oral route; slightly toxic by dermal and inhalation routes</t>
  </si>
  <si>
    <t>Tricholoroacetic acid</t>
  </si>
  <si>
    <t xml:space="preserve">Trichlorobenzenes </t>
  </si>
  <si>
    <t>Changes in adrenal glands</t>
  </si>
  <si>
    <t>1,1,1-Trichloroethane</t>
  </si>
  <si>
    <t>Liver, nervous system, or circulatory problems</t>
  </si>
  <si>
    <t>1,1,2-Trichloroethane</t>
  </si>
  <si>
    <t>Solvent</t>
  </si>
  <si>
    <t>Trichloroethene/Trichloroethylene (TCE)</t>
  </si>
  <si>
    <t>0.01 (summed with tetrachloroethylene)</t>
  </si>
  <si>
    <t>2,4,6-Trichlorophenol</t>
  </si>
  <si>
    <t>Triclopyr</t>
  </si>
  <si>
    <t>Slightly toxic by oral and dermal routes; corrosive eye irritant</t>
  </si>
  <si>
    <t>Trifluralin</t>
  </si>
  <si>
    <t>Trihalomethanes (THMs) (Total)</t>
  </si>
  <si>
    <t xml:space="preserve">Organic by-product of disinfection </t>
  </si>
  <si>
    <t>Possible carcinogens; increased risk of  spontaneous abortion or stillbirth, liver effects</t>
  </si>
  <si>
    <t>Uranium</t>
  </si>
  <si>
    <t>Increased risk of cancer; kidney toxicity</t>
  </si>
  <si>
    <t>Vernolate</t>
  </si>
  <si>
    <t xml:space="preserve">Low toxicity by oral, dermal, and inhalation routes; some neurotoxic effects observed </t>
  </si>
  <si>
    <t>Vinyl chloride</t>
  </si>
  <si>
    <t>Xylene</t>
  </si>
  <si>
    <t>Nervous system damage</t>
  </si>
  <si>
    <t>[13] Parameter no longer found in Canadian drinking water supplies at levels that could pose a risk to human health.</t>
  </si>
  <si>
    <t>Chloroform: 0.3 Bromoform: 0.1 DBCM: 0.1 BDCM: 0.06 (2003)</t>
  </si>
  <si>
    <t>Haloacetonitriles (Dichloroacetonitrile, Trichloroacetonitrile, Bromochloroacetonitrile)</t>
  </si>
  <si>
    <t>Provisional guideline value for dichloroacetonitrile: 0.02  Guideline value for dibromoacetonitrile: 0.07 (2003)</t>
  </si>
  <si>
    <t>Standard or Guideline</t>
  </si>
  <si>
    <t>Quality of Standards or Guidelines</t>
  </si>
  <si>
    <t>Canada has a standard or guideline and at least one member of comparison group doesn't</t>
  </si>
  <si>
    <t>All countries have standards</t>
  </si>
  <si>
    <t>Canada has no standard or guideline but at least one other country does</t>
  </si>
  <si>
    <t xml:space="preserve"> the substance is banned</t>
  </si>
  <si>
    <t>pesticide not presently in use</t>
  </si>
  <si>
    <t>Canada has or is tied for strongest standard or guideline of comparison group</t>
  </si>
  <si>
    <t>Canada has or is tied for weakest standard or guideline of comparison group</t>
  </si>
  <si>
    <t>At least one other member of the comparison group  has a standard or guideline stronger than Canada</t>
  </si>
  <si>
    <t>Chloroacetic acids (aka chloroacetones)(Chloroacetic acid, Dichloroacetic acid, Trichloroacetic acid)</t>
  </si>
  <si>
    <t>remove?</t>
  </si>
  <si>
    <t>Developmental effects (heart malformations) Classified as probable carcinogen</t>
  </si>
  <si>
    <t xml:space="preserve">Cholinesterase inhibitor. Possible human carcinogen. Acephate can cause cholinesterase inhibition in humans; that is, it can overstimulate the nervous system causing nausea, dizziness, confusion, and at very high exposures, respiratory paralysis and death. </t>
  </si>
  <si>
    <t xml:space="preserve">Likely to be carcinogenic to humans. The main targets of acrylamide toxicity are the nervous system and reproductive system. </t>
  </si>
  <si>
    <t xml:space="preserve">Likely to be carcinogenic to humans. The  main targets of alachlor are the liver, kidney or spleen. Critical effects are hemosiderosis, hemolytic anemia. </t>
  </si>
  <si>
    <t>[3] US National Primary Drinking Water Regulations (current as of August 9, 2012) at http://ecfr.gpoaccess.gov/cgi/t/text/text-idx?c=ecfr;sid=f1f9fc4fc3d83a1f4eb06779b2a0d30b;rgn=div5;view=text;node=40%3A24.0.1.1.3;idno=40;cc=ecfr; US National Secondary Drinking Water Regulations (current as of August 20, 2012 at http://ecfr.gpoaccess.gov/cgi/t/text/text-idx?c=ecfr&amp;sid=e60dd04aab911a367407f3c98e5510e2&amp;tpl=/ecfrbrowse/Title40/40cfr143_main_02.tpl.</t>
  </si>
  <si>
    <t>[4] European Communities (Drinking Water) Regulations (2007), pp. 21-22, 24COUNCIL DIRECTIVE 98/83/EC as amenedamended in 2003 and 2009: 1998L0083— EN— 07.08.2009 of 3 November 1998 on the quality of water intended for human consumption (OJ L 330, 5.12.1998, p. 32)</t>
  </si>
  <si>
    <t xml:space="preserve">[5] Australian Drinking Water Guidelines (ADWG), 2011, are not “mandatory” at page 1-1. </t>
  </si>
  <si>
    <t>[2] Guidelines for Canadian Drinking Water Quality (August 2012)</t>
  </si>
  <si>
    <t>[6] WHO Guidelines for Drinking-Water Quality, 4th Ed (2011)</t>
  </si>
  <si>
    <t xml:space="preserve">Standard has been archived [11] </t>
  </si>
  <si>
    <t>[11] Guidelines are archived for parameters that are no longer found in Canadian drinking water supplies at levels that could pose a risk to human health, including pesticides that are no longer registered for use in Canada and for mixtures of contaminants that are addressed individually.</t>
  </si>
  <si>
    <t>Standards has been archived [11]</t>
  </si>
  <si>
    <t xml:space="preserve">Increased risk of cancer </t>
  </si>
  <si>
    <t>No standard[14]</t>
  </si>
  <si>
    <t xml:space="preserve">[10] Banned following Decision 2006/966/EC. </t>
  </si>
  <si>
    <t>[15] Banned under Regulation 2076/2002.</t>
  </si>
  <si>
    <t>Cholinesterase inhibitor.  Clinical signs and symptoms of acetylcholinesterase inhibition including sweating, pinpoint pupils, leg weakness, and other effects. Nausea, diarrhea, and other signs and symptoms.ausea, diarrhea, and other signs and symptoms.</t>
  </si>
  <si>
    <t xml:space="preserve">[9] Banned in Canada in 1985 (see list of Annex III Chemicals, Rotterdam Convention at http://www.pic.int/TheConvention/Chemicals/AnnexIIIChemicals/tabid/1132/language/en-US/Default.aspx). </t>
  </si>
  <si>
    <t>[8] Treatment Technique, used in lieu of maximum contaminant levels under the National Primary Drinking Water Regulations, § 141.111 TT for acrylamide: 0.05% dosed at 1 ppm.</t>
  </si>
  <si>
    <t>[7] Banned following Decision 2003/219/EC from approval under Directive 91/414, repealed and replaced by Regulation (EC) No 1107/2009 (concerning the placement of plant protection products on the market).</t>
  </si>
  <si>
    <t xml:space="preserve">Cholinesterase inhibitor </t>
  </si>
  <si>
    <t xml:space="preserve">[14] The Guidelines for Canadian Drinking Water Quality recommend using gross alpha and beta as a screening rather than measuring individual radionuclides  </t>
  </si>
  <si>
    <t>Probable human carcinogen. Critical effect is liver toxicity. Convulsions; dizziness; headaches; irritability; nausea; uncontrolled muscle movements</t>
  </si>
  <si>
    <t>Critical effect is liver toxicity. Low-acute toxicity with respect to acute oral and dermal exposure</t>
  </si>
  <si>
    <t>Amitraz is of relatively low acute toxicity, buthas been demonstrated to cause cancer in mice  and is classified as a Group C "possible" human carcinogen. US EPA is concerned that amitraz has the potential to cause reproductive, developmental, and neurological toxicity risks to the general population.</t>
  </si>
  <si>
    <t>Probable human carcinogen. Low acute toxicity in humans</t>
  </si>
  <si>
    <t xml:space="preserve">No health effects have been found in humans exposed to typical environmental concentrations of ammonia.Swallowing concentrated solutions of ammonia can cause burns in your mouth, throat, and stomach. </t>
  </si>
  <si>
    <t>[16] Banned following Decision 2004/141/EC.</t>
  </si>
  <si>
    <t xml:space="preserve">[17] Consualtion document proposed no health-based guideline is proposed for ammonia, based on its low toxicity at concentrations found in drinking water. Levels of ammonia, either naturally present in the source water or added as part of a disinfection strategy, can affect water quality in the distribution system (e.g., nitrification) and should be monitored. </t>
  </si>
  <si>
    <t>Microscopic changes in organs and tissues (thymus, kidney, liver, spleen, thyroid)</t>
  </si>
  <si>
    <t>Human Health Impact [1]</t>
  </si>
  <si>
    <t xml:space="preserve">Human carcinogen (lunk, bladder liver, skin). Vascular and neurological effects (numbness and tingling of extremities).  </t>
  </si>
  <si>
    <t xml:space="preserve">[18] Guidleine value not necessary : no evidence of adverse helath effect from exposure through drinkning water. </t>
  </si>
  <si>
    <t xml:space="preserve">[19] With few exceptions, the import and export of asbestos is prohibited (see http://www.customs.gov.au/site/page4369.asp#e1036). </t>
  </si>
  <si>
    <t xml:space="preserve">Possible human carcinogen </t>
  </si>
  <si>
    <t>No standard[20]</t>
  </si>
  <si>
    <t xml:space="preserve">[20] Banned under European Commission Implementation Regulation 1045/2011. </t>
  </si>
  <si>
    <t>[21] Banned following European Commission Decision 2004/248/EC.</t>
  </si>
  <si>
    <t xml:space="preserve">[22]Banned: Commission Regulation (EU) No 15/2010, January 7, 2010, amended the Regulation concerning the import and export of dangerous chemicals by banning the use of the following chemicals as pesticides: dichloropropene, trifluralin, methomyl, diazinon, dichlorvos, fenitrothion, diuron, paraquat, and azinphos-methyl. </t>
  </si>
  <si>
    <t>[23] Banned following European Commission Decision 2002/928/EC.</t>
  </si>
  <si>
    <t>Liver toxicity, developmental toxicity (fetal brain and eye), and reproductive (testicular) effects</t>
  </si>
  <si>
    <t>linked to ulers</t>
  </si>
  <si>
    <t xml:space="preserve">Most sensitive effect is liver toxicity, however development, neuro and repoductive toxicities have also been observed and is considered a likley human carcinogen. </t>
  </si>
  <si>
    <t>Reproductive effects (testicular atrophy, spermatogenesis)</t>
  </si>
  <si>
    <t>Slightly toxic to humans by oral, dermal, and inhalation routes. Possible human carcinogen.</t>
  </si>
  <si>
    <t xml:space="preserve">Neurotoxic. </t>
  </si>
  <si>
    <t>Severly irrating to eyes.Probable human carcinogen.</t>
  </si>
  <si>
    <t xml:space="preserve">Neurotoxic. Likley human carcinogen. </t>
  </si>
  <si>
    <t xml:space="preserve">Reproductive and developmental toxicant. </t>
  </si>
  <si>
    <t>Neurotoxic</t>
  </si>
  <si>
    <t>[25] Banned under Regulation 1376/07 (07/416).</t>
  </si>
  <si>
    <t>No standard[25]</t>
  </si>
  <si>
    <t xml:space="preserve">Low toxicty. Targets liver and kidney. </t>
  </si>
  <si>
    <t xml:space="preserve">May cause effects on nervous system, cardiovascular system, liver and kidneys. </t>
  </si>
  <si>
    <t>No standard[26]</t>
  </si>
  <si>
    <t>[26] Chloral hydrate does not meet the criteria for guideline development; Canada, p. 6</t>
  </si>
  <si>
    <t>Chlordane affects the nervous system, the digestive system, and the liver in people.</t>
  </si>
  <si>
    <t xml:space="preserve">(archived)[27] </t>
  </si>
  <si>
    <t>[27] Parameter that has been archived: guidelines are archived for parameters which are no longer found in Canadian drinking water supplies at levels that could pose a risk to human health, including pesticides that are no longer registered for use in Canada, and for mixtures of contaminants that are addressed individually; Canada, p. 13</t>
  </si>
  <si>
    <t>[28] Banned under Regulation 79/117/EEC (1981) and 850/2004.</t>
  </si>
  <si>
    <t>No standard[28]</t>
  </si>
  <si>
    <t xml:space="preserve">Used as disinfectant. Low toxicity. Large amounts by cause irrtanton in mouth, esophogus or stomach. </t>
  </si>
  <si>
    <t xml:space="preserve">Corrosive on ingestion. </t>
  </si>
  <si>
    <t>Liver and kidney problems</t>
  </si>
  <si>
    <t xml:space="preserve">Possible liver and immune system effects. </t>
  </si>
  <si>
    <t xml:space="preserve">Low acute oral, dermal and inhalation toxicity. Likely human carcinogen. </t>
  </si>
  <si>
    <t xml:space="preserve">Low toxicity. Some evidence of carcinogenicity at high doses. </t>
  </si>
  <si>
    <t xml:space="preserve">Linked to developmental toxicity. </t>
  </si>
  <si>
    <t>Essential elemnent guideline based on aesthetic concerns. Gastrointestinal distress; liver or kidney damage at levels much higher</t>
  </si>
  <si>
    <t>[29] http://extoxnet.orst.edu/pips/cyanazin.htm</t>
  </si>
  <si>
    <t>Teratogenicity (birth defects) (29)</t>
  </si>
  <si>
    <t>Acutely toxic. Harms brain and heart at large amounts of ingestion, even death.</t>
  </si>
  <si>
    <t xml:space="preserve">[30]http://www.cdc.gov/niosh/ershdb/emergencyresponsecard_29750039.html </t>
  </si>
  <si>
    <t xml:space="preserve">Neurotoxic.Simialr to those of cyanide[30] </t>
  </si>
  <si>
    <t xml:space="preserve">Neurological effects. </t>
  </si>
  <si>
    <t>minor kidney changes[31]</t>
  </si>
  <si>
    <t>[31] http://water.epa.gov/drink/contaminants/basicinformation/dalapon.cfm</t>
  </si>
  <si>
    <t xml:space="preserve">Impaired reproduction, development, endocrine, neurological, and heptic systems. Resonably anticipated to be a human carcinogen. </t>
  </si>
  <si>
    <t>No standard[34]</t>
  </si>
  <si>
    <t>Reproductive difficulties; resonably anticipated to be a human carcinogen</t>
  </si>
  <si>
    <t>[35] Banned following Decision 2011/234.</t>
  </si>
  <si>
    <t xml:space="preserve">No standard[35] </t>
  </si>
  <si>
    <t>Cancer drug but also long term exposure is linked to cancer.</t>
  </si>
  <si>
    <t>?</t>
  </si>
  <si>
    <t>Liver problem[36]</t>
  </si>
  <si>
    <t>[36] http://water.epa.gov/drink/contaminants/basicinformation/1-1-dichloroethylene.cfm#three</t>
  </si>
  <si>
    <t>[37]http://water.epa.gov/drink/contaminants/basicinformation/dichloromethane.cfm#three</t>
  </si>
  <si>
    <t xml:space="preserve">Linked to cancer. </t>
  </si>
  <si>
    <t>No standard[38]</t>
  </si>
  <si>
    <t>No standard[39]</t>
  </si>
  <si>
    <t>[12] Banned following Decision 2003/199/EC.</t>
  </si>
  <si>
    <t>[40] http://www.hc-sc.gc.ca/cps-spc/pest/part/consultations/_prd2013-15/prd2013-15-eng.php#a4</t>
  </si>
  <si>
    <t>Moderately acutely toxic by the oral route. Effects observed in animals Mn  liver, kidneys, and red blood cells (anemia)[40]</t>
  </si>
  <si>
    <t>No standard[41]</t>
  </si>
  <si>
    <t>No standard[42]</t>
  </si>
  <si>
    <t>No standard[43]</t>
  </si>
  <si>
    <t xml:space="preserve">Low acute dermal toxicity, moderate acute oral toxicity. Concerns regarding hormonal and developmental toxicity. </t>
  </si>
  <si>
    <t>[43] Banned following Decision 2008/764.</t>
  </si>
  <si>
    <t>No standard[44]</t>
  </si>
  <si>
    <t xml:space="preserve">Moderate acute and chronic toxicity. </t>
  </si>
  <si>
    <t xml:space="preserve">Low acute toxic but may affect hemoglobin levels. A metobolite is a probale human carcinogen. </t>
  </si>
  <si>
    <t>Nervous system effects (cholinesterase inhibitor).</t>
  </si>
  <si>
    <t>[45] Parameter no longer found in Canadian drinking water supplies at levels that could pose a risk to human health.</t>
  </si>
  <si>
    <t>(archived)[45]</t>
  </si>
  <si>
    <t>[46] Banned under Regulation 79/117/EEC.</t>
  </si>
  <si>
    <t>No standard[46]</t>
  </si>
  <si>
    <t>[47] Dinoseb is not listed on the Record of Approved Active Constituents.</t>
  </si>
  <si>
    <t>No standard[47]</t>
  </si>
  <si>
    <t>probable human carcinogen[48]</t>
  </si>
  <si>
    <t>No standard[49]</t>
  </si>
  <si>
    <t>[48] http://www.epa.gov/ttn/atw/hlthef/dioxane.html</t>
  </si>
  <si>
    <t>[49] 1,4-dioxane is not listed on the Record of Approved Active Constituents.</t>
  </si>
  <si>
    <t>No standard[50]</t>
  </si>
  <si>
    <t>Mild irritation on initial contact; concern for developmental toxicity as an occupational hazard</t>
  </si>
  <si>
    <t>No standard[24]</t>
  </si>
  <si>
    <t>[24] Banned under Regulation 1376(07/355)</t>
  </si>
  <si>
    <t>No Standard (archived)  </t>
  </si>
  <si>
    <t>No standard[32]</t>
  </si>
  <si>
    <t>[32] Banned under Regulation 777/2006 (02/2076)</t>
  </si>
  <si>
    <t>[38] Supra, note 15.</t>
  </si>
  <si>
    <t>[39] Supra, note 15.</t>
  </si>
  <si>
    <t>[41] Supra, note 15.</t>
  </si>
  <si>
    <t>[42] Banned following Commission Decision of 6 June 2 2007/387/EC</t>
  </si>
  <si>
    <t>[34] Banned following Commission Decision 2007/393/EC</t>
  </si>
  <si>
    <t>[44] Supra, note 15.</t>
  </si>
  <si>
    <t>[50] Supra, note 15.</t>
  </si>
  <si>
    <t>[51] Ibid.</t>
  </si>
  <si>
    <t>No standard[51]</t>
  </si>
  <si>
    <t>[52] ibid</t>
  </si>
  <si>
    <t>No standard[52]</t>
  </si>
  <si>
    <t>Kown/likely human carcinogen (USEPA)</t>
  </si>
  <si>
    <t>[53] 2,2-DPA is not listed in the EPA (Approved) Substances Registry.</t>
  </si>
  <si>
    <t>No standard[53]</t>
  </si>
  <si>
    <t>Kidney toxicity; targets nervous system.</t>
  </si>
  <si>
    <t>[54] Banned following Decision 05/864/EC.</t>
  </si>
  <si>
    <t>No standard[54]</t>
  </si>
  <si>
    <t>[55] Supra, note 15.</t>
  </si>
  <si>
    <t>No standard[55]</t>
  </si>
  <si>
    <t>(archived)</t>
  </si>
  <si>
    <t>[56] Banned following Decision 850/2004.</t>
  </si>
  <si>
    <t>No standard[56]</t>
  </si>
  <si>
    <t>Probable human carcinogen</t>
  </si>
  <si>
    <t>[57] Endrin is not listed on the Record of Approved Active Constituents.</t>
  </si>
  <si>
    <t>No standard[57]</t>
  </si>
  <si>
    <t>TT: when epichlorohydrin is used in drinking water systems, the combination (or product) of dose and monomer level shall not exceed that equivalent to an epichlorohydrin-based polymer containing 0.01% monomer dosed at 20 mg/L. (1992)[58]</t>
  </si>
  <si>
    <t>[58] Supra, note 7, § 141.111 TT for Epichlorohydrin: 0.01% dosed at 20 ppm.</t>
  </si>
  <si>
    <t>Neurotoxic. Moderate toxicity by oral and dermal routes; high toxicity by inhalation.</t>
  </si>
  <si>
    <t>[59] Supra, note 15.</t>
  </si>
  <si>
    <t>No standard[59]</t>
  </si>
  <si>
    <t xml:space="preserve">Moderate oral and dermal toxicity, low by inhalation route. </t>
  </si>
  <si>
    <t>No standard[60]</t>
  </si>
  <si>
    <t>[60] Ethion is not listed in the EPA (Approved) Substances Registry.</t>
  </si>
  <si>
    <t>[61] Banned under Regulation 777/2006 (02/2076) excluding ethion from Annex I of Regulation (EC) No 1107/2009.</t>
  </si>
  <si>
    <t>No standard[61]</t>
  </si>
  <si>
    <t>[62] http://www.nhmrc.gov.au/_files_nhmrc/publications/attachments/eh52_aust_drinking_water_guidelines_1.pdf</t>
  </si>
  <si>
    <t>high acute oral toxicity and moderate to high acute dermal toxicity[62]</t>
  </si>
  <si>
    <t>Liver or kidney problems. Possible human carcinogen.</t>
  </si>
  <si>
    <t>[63] Banned following Decision 2007/442.</t>
  </si>
  <si>
    <t>No standard[63]</t>
  </si>
  <si>
    <t>[64] http://water.epa.gov/drink/contaminants/basicinformation/ethylene-dibromide.cfm</t>
  </si>
  <si>
    <t xml:space="preserve">[65] National Primary Drinking Water Regulations 2009: http://water.epa.gov/drink/contaminants/upload/mcl-2.pdf </t>
  </si>
  <si>
    <t>very high acute oral toxicity and high acute dermal toxicity[66]</t>
  </si>
  <si>
    <t>[66] http://www.nhmrc.gov.au/_files_nhmrc/publications/attachments/eh52_aust_drinking_water_guidelines_1.pdf at 687.</t>
  </si>
  <si>
    <t>No standard[67]</t>
  </si>
  <si>
    <t>[67] Banned under Directive 2006/134/EC.</t>
  </si>
  <si>
    <t>[68] www.nhmrc.gov.au/_files_nhmrc/publications/attachments/eh52_aust_drinking_water_guidelines_1.pdf at 697.</t>
  </si>
  <si>
    <t>low to moderate acute oral and dermal toxicity[68]</t>
  </si>
  <si>
    <t>[69]  COMMISSION DECISION 2007/379/EC</t>
  </si>
  <si>
    <t>No standard[69]</t>
  </si>
  <si>
    <t>[70] Fenoprop is not listed in the EPA (Approved) Substances Registry.</t>
  </si>
  <si>
    <t>No standard[70]</t>
  </si>
  <si>
    <t>[71] Supra, note 15.</t>
  </si>
  <si>
    <t>No standard[71]</t>
  </si>
  <si>
    <t>[72] Banned following Decision 2004/140/EC to exclude fenthion from Annex I of Regulation (EC) No 1107/2009.</t>
  </si>
  <si>
    <t>No standard[72]</t>
  </si>
  <si>
    <t>No standard[73]</t>
  </si>
  <si>
    <t xml:space="preserve">[73] Banned following Decision 98/270/EC to withdraw authorizations for plant protection products containing fenvalerate. </t>
  </si>
  <si>
    <t>Reprodcutive effects. Damage liver or kidney. Evidence of cancer risk.</t>
  </si>
  <si>
    <t>1,4-dichlorobenzene (Dichlorobenzene, p-)</t>
  </si>
  <si>
    <t xml:space="preserve">1,2-dichloroethane </t>
  </si>
  <si>
    <t>1,2-dichlorobenzene (Dichlorobenzene, o-)</t>
  </si>
  <si>
    <t>Fuel additive and Pesticide</t>
  </si>
  <si>
    <t>Reproductive, neurological and stomach and kidney effects. Resonably anticipated to be a human carcinogen</t>
  </si>
  <si>
    <t>Chemical (possible disinfection byproduct)</t>
  </si>
  <si>
    <t>[74] http://www.nhmrc.gov.au/_files_nhmrc/publications/attachments/eh52_aust_drinking_water_guidelines_update_131216.pdf</t>
  </si>
  <si>
    <t>low oral and dermal acute toxicity. May affect the liver. [74]</t>
  </si>
  <si>
    <t>[75] Banned following Decision 2004/129/EC.</t>
  </si>
  <si>
    <t>Possible human carcinogen.</t>
  </si>
  <si>
    <t>No standard [75]</t>
  </si>
  <si>
    <t>[76] Fluproponate is not listed in the EPA (Approved) Substances Registry.</t>
  </si>
  <si>
    <t>No standard[76]</t>
  </si>
  <si>
    <t xml:space="preserve">The International Agency for Research on Cancer has concluded that formaldehyde is probably carcinogenic  to humans.Gastrointestinal liver and kidney effects. </t>
  </si>
  <si>
    <t>[77] Parameter without numerical guideline: currently available data indicates that formaldehyde poses no health risk or aesthetic problem at the levels generally found in drinking water in Canada; Canada, p. 13</t>
  </si>
  <si>
    <t>Parameter without a numerical guideline[77]</t>
  </si>
  <si>
    <t>[78] Supra, note 15.</t>
  </si>
  <si>
    <t>No standard[78]</t>
  </si>
  <si>
    <t>[79] Supra, note 15.</t>
  </si>
  <si>
    <t>No standard[79]</t>
  </si>
  <si>
    <t>[80] http://www.ncbi.nlm.nih.gov/pmc/articles/PMC1474335/</t>
  </si>
  <si>
    <t>May be carcinogenic[80]</t>
  </si>
  <si>
    <t>[81] Supra, note 15.</t>
  </si>
  <si>
    <t>No standard[81]</t>
  </si>
  <si>
    <r>
      <t>archived</t>
    </r>
  </si>
  <si>
    <t>[82] Supra, note 28.</t>
  </si>
  <si>
    <t>No standard[82]</t>
  </si>
  <si>
    <t>No standard[83]</t>
  </si>
  <si>
    <t>[83] Hexachlorobenzene is not listed on the Record of Approved Active Constituents.</t>
  </si>
  <si>
    <t>hypotension, myocardial dystrophy, nervous system and liver disorders, and respiratory tract lesions</t>
  </si>
  <si>
    <t>[84] A prohibited toxic substance under Schedule 1 of the Prohibition of Certain Toxic Substances Regulation, 2005 (SOR/2005-41).</t>
  </si>
  <si>
    <t>No standard[84]</t>
  </si>
  <si>
    <t>[85] http://water.epa.gov/drink/contaminants/basicinformation/hexachlorocyclopentadiene.cfm#two</t>
  </si>
  <si>
    <t>Kidney or stomach problems[85]</t>
  </si>
  <si>
    <t>[86] Hexaflurate is not listed in the EPA (Approved) Substances Registry.</t>
  </si>
  <si>
    <t>No standard[86]</t>
  </si>
  <si>
    <t>No standard[87]</t>
  </si>
  <si>
    <t>[87] Supra, note 15.</t>
  </si>
  <si>
    <t>[88] Supra, note 15.</t>
  </si>
  <si>
    <t>No standard[88]</t>
  </si>
  <si>
    <t>[89] Isoproturon is not listed on the Record of Approved Active Constituents.</t>
  </si>
  <si>
    <t>No standard[89]</t>
  </si>
  <si>
    <t>[90] Banned following Decision 2000/801/EC to exclude lindane from Annex I of Regulation (EC) No 1107/2009.</t>
  </si>
  <si>
    <t>No standard[90]</t>
  </si>
  <si>
    <t>[91] www.nhmrc.gov.au/_files_nhmrc/publications/attachments/eh52_aust_drinking_water_guidelines_1.pdf at 778.</t>
  </si>
  <si>
    <t>Low acute oral and dermal toxicity in mammals; increased incidence of tumours (adenomas and carcinomas) in the thyroid at high dose levels only[91]</t>
  </si>
  <si>
    <t>[92] http://www.hc-sc.gc.ca/ewh-semt/alt_formats/hecs-sesc/pdf/pubs/water-eau/mcpa/mcpa-eng.pdf at 16.</t>
  </si>
  <si>
    <t>Symptoms of acute exposure to large doses of MCPA include fatigue, weakness, anoxia, nausea, vomiting, diarrhoea,lowering of the blood pressure, body temperature disturbance, progressive hypotension, ataxia,neuromuscular irritability and convulsion[92]</t>
  </si>
  <si>
    <t>No standard[95]</t>
  </si>
  <si>
    <t>No standard[94]</t>
  </si>
  <si>
    <t>high acute oral toxicity in mice and moderate acute oral and dermal toxicity in rats. Metham sodium and its breakdown product MITC are skin sensitisers in humans[93]</t>
  </si>
  <si>
    <t>[93] www.nhmrc.gov.au/_files_nhmrc/publications/attachments/eh52_aust_drinking_water_guidelines_1.pdf at 797.</t>
  </si>
  <si>
    <t>[94] Supra, note 75.</t>
  </si>
  <si>
    <t>No standard[98]</t>
  </si>
  <si>
    <t>[95] Supra, note 15.</t>
  </si>
  <si>
    <t>moderate acute oral toxicity and high dermal toxicity in rats; dermal exposure may result in moderate acute oral toxicity and high dermal toxicity in rats; dermal exposure may result in redness, dermatitis, itching, swelling and blistering; From oral administration studies in rats, there is some evidence of induction of forestomach squamous cell carcinoma; some genotoxic potential (although no evidence that this leads to cancer formation)[96]</t>
  </si>
  <si>
    <t>highly toxic by inhalation and ingestion, and moderately toxic by dermal adsorption[97]</t>
  </si>
  <si>
    <t>[97] http://pmep.cce.cornell.edu/profiles/extoxnet/haloxyfop-methylparathion/methyl-parathion-ext.html</t>
  </si>
  <si>
    <t>[98] Banned following Decision 03/166/EC.</t>
  </si>
  <si>
    <t xml:space="preserve">[96] http://www.nhmrc.gov.au/_files_nhmrc/publications/attachments/eh52_aust_drinking_water_guidelines_update_131216.pdf , At page 813 </t>
  </si>
  <si>
    <t>[99] www.nhmrc.gov.au/_files_nhmrc/publications/attachments/eh52_aust_drinking_water_guidelines_1.pdf, At page 817-818.</t>
  </si>
  <si>
    <t>low acute oral and dermal toxicity; thyroid effects[99]</t>
  </si>
  <si>
    <t>Kidney damage.  According to Health Canada irreversible neurological sumptoms</t>
  </si>
  <si>
    <t>Health Canada - Liver lesions, nasal cavity tumours</t>
  </si>
  <si>
    <t xml:space="preserve">Health Canada - Liver effects </t>
  </si>
  <si>
    <t>Cardiovascular system and reproductive problems. Health Canada - Developmental effects (reduced body weight of offspring). Potential increased risk of ovarian cancer or lymphomas (classified as possible carcinogen)</t>
  </si>
  <si>
    <t>Highly toxic to humans. Health Canada - Neurological effects (plasma cholinesterase)</t>
  </si>
  <si>
    <t>Barium has been found to potentially cause gastrointestinal disturbances and muscular weakness. Health Canada - Increase in blood pressure and cardiovasucular disease.</t>
  </si>
  <si>
    <t>Health Canada- Bone marrow (red and white blood cell) changes and cancer (classified as human  human cacinogen).Blood system and 
immunological responses carcinogen)</t>
  </si>
  <si>
    <t>Health Canada - Stomach tumours (classified as probable 
carcinogen)</t>
  </si>
  <si>
    <t xml:space="preserve">Health Canada endpoint -reduced liver to body weight ratio.  Possible human carcinogen and developmentally toxic. </t>
  </si>
  <si>
    <t xml:space="preserve">Health Canada endpoint - Nevous system effect (cholinesterase inhibitor) and growth suppression. </t>
  </si>
  <si>
    <t>Health Cnada endpoint - Liver toxicity, kidney problems, liver tumours</t>
  </si>
  <si>
    <t xml:space="preserve">Helath Canada endpoint- Reduced body weight gain. Immuntoxicity effects. </t>
  </si>
  <si>
    <t>Health Canada endpoint - Thyroid gland effects (colloid depletion)</t>
  </si>
  <si>
    <t xml:space="preserve">Health Canada enpoint - By product of disinfection. Neurobehavioural effects (lowered auditory startle amplitude, decreased exploratory activity), decreased absolute brain weight, altered liver weight. </t>
  </si>
  <si>
    <t>Health Canada endpoint- Neuvous system effects (cholinesterasa inhibitor)</t>
  </si>
  <si>
    <t>Health Canada endpoint - Enlarged liver, irritation of the skin, respiratory and gastrointestinal tracts from chromium (VI)</t>
  </si>
  <si>
    <t>Health Canada enpoint - Nervous sytem effects (cholinesterase inhibition)</t>
  </si>
  <si>
    <t>Health Canada enpoint -Liver effects (vacuolization, necrosis, fatty deposits and liver weight changes)</t>
  </si>
  <si>
    <t>Health Canada enpoint - Increased blood cholesterol, protein and glucose levels</t>
  </si>
  <si>
    <t>Health Canada enpoint-Benign liver tumours and adrenal gland tumours (classified as probable carcinogen)</t>
  </si>
  <si>
    <t>Health Canada enpoint-Liver effects, Probable human carcinogen. [37]</t>
  </si>
  <si>
    <t>Health Canada enpoint- Liver effects.</t>
  </si>
  <si>
    <t>Health Canada enpoint-Liver effects. Also long term damage to nercvous system and kidneys. IARC - possible human carcinogen.</t>
  </si>
  <si>
    <t xml:space="preserve">Health Canada endpoint- Liver effects. </t>
  </si>
  <si>
    <t xml:space="preserve">Health Canada enpoint  - cataract formation. </t>
  </si>
  <si>
    <t>[100] Supra, note 15.</t>
  </si>
  <si>
    <t>No standard[100]</t>
  </si>
  <si>
    <t>[101] Supra, note 15.</t>
  </si>
  <si>
    <t>No standard[101]</t>
  </si>
  <si>
    <t>Health canada endpoint - Liver effects (enzyme inhibitor).  A possible carcinogen</t>
  </si>
  <si>
    <t>[102] www.nhmrc.gov.au/_files_nhmrc/publications/attachments/eh52_aust_drinking_water_guidelines_1.pdf at 839.</t>
  </si>
  <si>
    <t>moderate acute oral toxicity and low dermal toxicity[102]</t>
  </si>
  <si>
    <t>No health hazard (one study has linked high intake of molybdenum in food with gout-like symptoms, joint pains of the legs and hands, and enlargement of the liver) [103]</t>
  </si>
  <si>
    <t>[103] www.nhmrc.gov.au/_files_nhmrc/publications/attachments/eh52_aust_drinking_water_guidelines_1.pdf at 842.</t>
  </si>
  <si>
    <t>[104] http://water.epa.gov/drink/contaminants/basicinformation/disinfectionbyproducts.cfm</t>
  </si>
  <si>
    <t>Increased risk of cancer[104]</t>
  </si>
  <si>
    <t>[105] Supra, note 15.</t>
  </si>
  <si>
    <t>No standard[105]</t>
  </si>
  <si>
    <t>low acute oral and dermal toxicity[106]</t>
  </si>
  <si>
    <t>[106] www.nhmrc.gov.au/_files_nhmrc/publications/attachments/eh52_aust_drinking_water_guidelines_1.pdf. Page at 853.</t>
  </si>
  <si>
    <t>[107] Supra, note 15.</t>
  </si>
  <si>
    <t>No standard[107]</t>
  </si>
  <si>
    <r>
      <t xml:space="preserve">No standard[17] </t>
    </r>
    <r>
      <rPr>
        <u val="single"/>
        <sz val="11"/>
        <color rgb="FFFF0000"/>
        <rFont val="Calibri"/>
        <family val="2"/>
        <scheme val="minor"/>
      </rPr>
      <t>(Ammonia under review)</t>
    </r>
  </si>
  <si>
    <t>long-term toxicity studies with animals have all shown similar results linking high doses to adverse. effects to the kidney and urinary tract[108]</t>
  </si>
  <si>
    <t>[109] NTA is not listed in the EPA (Approved) Substances Registry.</t>
  </si>
  <si>
    <t>low acute oral and dermal toxicity[110]</t>
  </si>
  <si>
    <t>[110] www.nhmrc.gov.au/_files_nhmrc/publications/attachments/eh52_aust_drinking_water_guidelines_1.pdf at 869.</t>
  </si>
  <si>
    <t>No standard[111]</t>
  </si>
  <si>
    <t>[111] Supra, note 15.</t>
  </si>
  <si>
    <r>
      <t xml:space="preserve">0.008 </t>
    </r>
    <r>
      <rPr>
        <b/>
        <sz val="11"/>
        <color rgb="FFFF0000"/>
        <rFont val="Calibri"/>
        <family val="2"/>
        <scheme val="minor"/>
      </rPr>
      <t>(2011)</t>
    </r>
  </si>
  <si>
    <r>
      <t xml:space="preserve">0.0001 </t>
    </r>
    <r>
      <rPr>
        <b/>
        <sz val="11"/>
        <color rgb="FFFF0000"/>
        <rFont val="Calibri"/>
        <family val="2"/>
        <scheme val="minor"/>
      </rPr>
      <t>(1998/2009)</t>
    </r>
  </si>
  <si>
    <r>
      <t xml:space="preserve">0.0002 </t>
    </r>
    <r>
      <rPr>
        <b/>
        <sz val="11"/>
        <color rgb="FFFF0000"/>
        <rFont val="Calibri"/>
        <family val="2"/>
        <scheme val="minor"/>
      </rPr>
      <t>(1996)</t>
    </r>
  </si>
  <si>
    <r>
      <t xml:space="preserve">0.0005 </t>
    </r>
    <r>
      <rPr>
        <b/>
        <sz val="11"/>
        <color rgb="FFFF0000"/>
        <rFont val="Calibri"/>
        <family val="2"/>
        <scheme val="minor"/>
      </rPr>
      <t>(2011)</t>
    </r>
  </si>
  <si>
    <r>
      <t xml:space="preserve">0.002 </t>
    </r>
    <r>
      <rPr>
        <b/>
        <sz val="11"/>
        <color rgb="FFFF0000"/>
        <rFont val="Calibri"/>
        <family val="2"/>
        <scheme val="minor"/>
      </rPr>
      <t>(1992)</t>
    </r>
  </si>
  <si>
    <r>
      <t xml:space="preserve">0.02 </t>
    </r>
    <r>
      <rPr>
        <b/>
        <sz val="11"/>
        <color rgb="FFFF0000"/>
        <rFont val="Calibri"/>
        <family val="2"/>
        <scheme val="minor"/>
      </rPr>
      <t>(1993)</t>
    </r>
  </si>
  <si>
    <r>
      <t xml:space="preserve">0.003 </t>
    </r>
    <r>
      <rPr>
        <b/>
        <sz val="11"/>
        <color rgb="FFFF0000"/>
        <rFont val="Calibri"/>
        <family val="2"/>
        <scheme val="minor"/>
      </rPr>
      <t>(current as of 2012)</t>
    </r>
  </si>
  <si>
    <r>
      <t xml:space="preserve">0.004 </t>
    </r>
    <r>
      <rPr>
        <b/>
        <sz val="11"/>
        <color rgb="FFFF0000"/>
        <rFont val="Calibri"/>
        <family val="2"/>
        <scheme val="minor"/>
      </rPr>
      <t>(2011)</t>
    </r>
  </si>
  <si>
    <r>
      <t xml:space="preserve">0.01 </t>
    </r>
    <r>
      <rPr>
        <b/>
        <sz val="11"/>
        <color rgb="FFFF0000"/>
        <rFont val="Calibri"/>
        <family val="2"/>
        <scheme val="minor"/>
      </rPr>
      <t>(2003)</t>
    </r>
  </si>
  <si>
    <r>
      <t xml:space="preserve">0.002 </t>
    </r>
    <r>
      <rPr>
        <b/>
        <sz val="11"/>
        <color rgb="FFFF0000"/>
        <rFont val="Calibri"/>
        <family val="2"/>
        <scheme val="minor"/>
      </rPr>
      <t>(current as of 2012)</t>
    </r>
  </si>
  <si>
    <r>
      <t xml:space="preserve">0. 004 </t>
    </r>
    <r>
      <rPr>
        <b/>
        <sz val="11"/>
        <color rgb="FFFF0000"/>
        <rFont val="Calibri"/>
        <family val="2"/>
        <scheme val="minor"/>
      </rPr>
      <t>(current as of 2012)</t>
    </r>
  </si>
  <si>
    <r>
      <t xml:space="preserve">0.00003 </t>
    </r>
    <r>
      <rPr>
        <b/>
        <sz val="11"/>
        <color rgb="FFFF0000"/>
        <rFont val="Calibri"/>
        <family val="2"/>
        <scheme val="minor"/>
      </rPr>
      <t>(1998/2009)</t>
    </r>
  </si>
  <si>
    <r>
      <t xml:space="preserve">0.0003 </t>
    </r>
    <r>
      <rPr>
        <b/>
        <sz val="11"/>
        <color rgb="FFFF0000"/>
        <rFont val="Calibri"/>
        <family val="2"/>
        <scheme val="minor"/>
      </rPr>
      <t>(2011)</t>
    </r>
  </si>
  <si>
    <r>
      <t xml:space="preserve">0.00003 </t>
    </r>
    <r>
      <rPr>
        <b/>
        <sz val="11"/>
        <color rgb="FFFF0000"/>
        <rFont val="Calibri"/>
        <family val="2"/>
        <scheme val="minor"/>
      </rPr>
      <t>(2003)</t>
    </r>
  </si>
  <si>
    <r>
      <t xml:space="preserve">15 pCi/L </t>
    </r>
    <r>
      <rPr>
        <b/>
        <sz val="11"/>
        <color rgb="FFFF0000"/>
        <rFont val="Calibri"/>
        <family val="2"/>
        <scheme val="minor"/>
      </rPr>
      <t>(1977/2000)</t>
    </r>
  </si>
  <si>
    <r>
      <t xml:space="preserve">0.07 </t>
    </r>
    <r>
      <rPr>
        <b/>
        <sz val="11"/>
        <color rgb="FFFF0000"/>
        <rFont val="Calibri"/>
        <family val="2"/>
        <scheme val="minor"/>
      </rPr>
      <t>(2011)</t>
    </r>
  </si>
  <si>
    <r>
      <t xml:space="preserve">0.009 </t>
    </r>
    <r>
      <rPr>
        <b/>
        <sz val="11"/>
        <color rgb="FFFF0000"/>
        <rFont val="Calibri"/>
        <family val="2"/>
        <scheme val="minor"/>
      </rPr>
      <t>(2011)</t>
    </r>
  </si>
  <si>
    <r>
      <t xml:space="preserve">0.5 (Ammonium) </t>
    </r>
    <r>
      <rPr>
        <b/>
        <sz val="11"/>
        <color rgb="FFFF0000"/>
        <rFont val="Calibri"/>
        <family val="2"/>
        <scheme val="minor"/>
      </rPr>
      <t>(1998/2009)</t>
    </r>
  </si>
  <si>
    <r>
      <t xml:space="preserve">Occurs in drinking-water at concentrations well below those of health concern </t>
    </r>
    <r>
      <rPr>
        <b/>
        <sz val="11"/>
        <color rgb="FFFF0000"/>
        <rFont val="Calibri"/>
        <family val="2"/>
        <scheme val="minor"/>
      </rPr>
      <t>(1993)</t>
    </r>
  </si>
  <si>
    <r>
      <t xml:space="preserve">0.006 </t>
    </r>
    <r>
      <rPr>
        <b/>
        <sz val="11"/>
        <color rgb="FFFF0000"/>
        <rFont val="Calibri"/>
        <family val="2"/>
        <scheme val="minor"/>
      </rPr>
      <t>(1997)</t>
    </r>
  </si>
  <si>
    <r>
      <t xml:space="preserve">0.006 </t>
    </r>
    <r>
      <rPr>
        <b/>
        <sz val="11"/>
        <color rgb="FFFF0000"/>
        <rFont val="Calibri"/>
        <family val="2"/>
        <scheme val="minor"/>
      </rPr>
      <t>(1994)</t>
    </r>
  </si>
  <si>
    <r>
      <t xml:space="preserve">0.005 </t>
    </r>
    <r>
      <rPr>
        <b/>
        <sz val="11"/>
        <color rgb="FFFF0000"/>
        <rFont val="Calibri"/>
        <family val="2"/>
        <scheme val="minor"/>
      </rPr>
      <t>(1998/2009)</t>
    </r>
  </si>
  <si>
    <r>
      <t xml:space="preserve">0.003 </t>
    </r>
    <r>
      <rPr>
        <b/>
        <sz val="11"/>
        <color rgb="FFFF0000"/>
        <rFont val="Calibri"/>
        <family val="2"/>
        <scheme val="minor"/>
      </rPr>
      <t>(1996)</t>
    </r>
  </si>
  <si>
    <r>
      <t xml:space="preserve">0.02 </t>
    </r>
    <r>
      <rPr>
        <b/>
        <sz val="11"/>
        <color rgb="FFFF0000"/>
        <rFont val="Calibri"/>
        <family val="2"/>
        <scheme val="minor"/>
      </rPr>
      <t>(2003)</t>
    </r>
  </si>
  <si>
    <r>
      <t xml:space="preserve">0.01 ALARA </t>
    </r>
    <r>
      <rPr>
        <b/>
        <sz val="11"/>
        <color rgb="FFFF0000"/>
        <rFont val="Calibri"/>
        <family val="2"/>
        <scheme val="minor"/>
      </rPr>
      <t>(2006)</t>
    </r>
  </si>
  <si>
    <r>
      <t xml:space="preserve">0.01 </t>
    </r>
    <r>
      <rPr>
        <b/>
        <sz val="11"/>
        <color rgb="FFFF0000"/>
        <rFont val="Calibri"/>
        <family val="2"/>
        <scheme val="minor"/>
      </rPr>
      <t>(2006)</t>
    </r>
  </si>
  <si>
    <r>
      <t xml:space="preserve">0.01 </t>
    </r>
    <r>
      <rPr>
        <b/>
        <sz val="11"/>
        <color rgb="FFFF0000"/>
        <rFont val="Calibri"/>
        <family val="2"/>
        <scheme val="minor"/>
      </rPr>
      <t>(1998/2009)</t>
    </r>
  </si>
  <si>
    <r>
      <t xml:space="preserve">0.01 </t>
    </r>
    <r>
      <rPr>
        <b/>
        <sz val="11"/>
        <color rgb="FFFF0000"/>
        <rFont val="Calibri"/>
        <family val="2"/>
        <scheme val="minor"/>
      </rPr>
      <t>(2011)</t>
    </r>
  </si>
  <si>
    <r>
      <t xml:space="preserve">7 MFL </t>
    </r>
    <r>
      <rPr>
        <b/>
        <sz val="11"/>
        <color rgb="FFFF0000"/>
        <rFont val="Calibri"/>
        <family val="2"/>
        <scheme val="minor"/>
      </rPr>
      <t>(1992)</t>
    </r>
  </si>
  <si>
    <r>
      <t xml:space="preserve">No consistent evidence that ingested asbestos is hazardous to health </t>
    </r>
    <r>
      <rPr>
        <b/>
        <sz val="11"/>
        <color rgb="FFFF0000"/>
        <rFont val="Calibri"/>
        <family val="2"/>
        <scheme val="minor"/>
      </rPr>
      <t>(1993)</t>
    </r>
  </si>
  <si>
    <r>
      <t xml:space="preserve">0.005 </t>
    </r>
    <r>
      <rPr>
        <b/>
        <sz val="11"/>
        <color rgb="FFFF0000"/>
        <rFont val="Calibri"/>
        <family val="2"/>
        <scheme val="minor"/>
      </rPr>
      <t>(1993) (under review)</t>
    </r>
    <r>
      <rPr>
        <sz val="11"/>
        <color theme="1"/>
        <rFont val="Calibri"/>
        <family val="2"/>
        <scheme val="minor"/>
      </rPr>
      <t> </t>
    </r>
  </si>
  <si>
    <r>
      <t xml:space="preserve">0.003 </t>
    </r>
    <r>
      <rPr>
        <b/>
        <sz val="11"/>
        <color rgb="FFFF0000"/>
        <rFont val="Calibri"/>
        <family val="2"/>
        <scheme val="minor"/>
      </rPr>
      <t>(1992)</t>
    </r>
  </si>
  <si>
    <r>
      <t xml:space="preserve">0.02 </t>
    </r>
    <r>
      <rPr>
        <b/>
        <sz val="11"/>
        <color rgb="FFFF0000"/>
        <rFont val="Calibri"/>
        <family val="2"/>
        <scheme val="minor"/>
      </rPr>
      <t>(2011)</t>
    </r>
  </si>
  <si>
    <r>
      <t xml:space="preserve">0.1 </t>
    </r>
    <r>
      <rPr>
        <b/>
        <sz val="11"/>
        <color rgb="FFFF0000"/>
        <rFont val="Calibri"/>
        <family val="2"/>
        <scheme val="minor"/>
      </rPr>
      <t>(2011)</t>
    </r>
  </si>
  <si>
    <r>
      <t xml:space="preserve">0.02 </t>
    </r>
    <r>
      <rPr>
        <b/>
        <sz val="11"/>
        <color rgb="FFFF0000"/>
        <rFont val="Calibri"/>
        <family val="2"/>
        <scheme val="minor"/>
      </rPr>
      <t>(1989, 2005)*</t>
    </r>
  </si>
  <si>
    <r>
      <t xml:space="preserve">0.03 </t>
    </r>
    <r>
      <rPr>
        <b/>
        <sz val="11"/>
        <color rgb="FFFF0000"/>
        <rFont val="Calibri"/>
        <family val="2"/>
        <scheme val="minor"/>
      </rPr>
      <t>(2011)</t>
    </r>
  </si>
  <si>
    <r>
      <t xml:space="preserve">1 </t>
    </r>
    <r>
      <rPr>
        <b/>
        <sz val="11"/>
        <color rgb="FFFF0000"/>
        <rFont val="Calibri"/>
        <family val="2"/>
        <scheme val="minor"/>
      </rPr>
      <t>(1990)</t>
    </r>
  </si>
  <si>
    <r>
      <t xml:space="preserve">2 </t>
    </r>
    <r>
      <rPr>
        <b/>
        <sz val="11"/>
        <color rgb="FFFF0000"/>
        <rFont val="Calibri"/>
        <family val="2"/>
        <scheme val="minor"/>
      </rPr>
      <t>(1993)</t>
    </r>
  </si>
  <si>
    <r>
      <t xml:space="preserve">2 </t>
    </r>
    <r>
      <rPr>
        <b/>
        <sz val="11"/>
        <color rgb="FFFF0000"/>
        <rFont val="Calibri"/>
        <family val="2"/>
        <scheme val="minor"/>
      </rPr>
      <t>(2011)</t>
    </r>
  </si>
  <si>
    <r>
      <t xml:space="preserve">0.7 </t>
    </r>
    <r>
      <rPr>
        <b/>
        <sz val="11"/>
        <color rgb="FFFF0000"/>
        <rFont val="Calibri"/>
        <family val="2"/>
        <scheme val="minor"/>
      </rPr>
      <t>(2003)</t>
    </r>
  </si>
  <si>
    <r>
      <t>0.09</t>
    </r>
    <r>
      <rPr>
        <sz val="11"/>
        <color rgb="FFFF0000"/>
        <rFont val="Calibri"/>
        <family val="2"/>
        <scheme val="minor"/>
      </rPr>
      <t xml:space="preserve"> </t>
    </r>
    <r>
      <rPr>
        <b/>
        <sz val="11"/>
        <color rgb="FFFF0000"/>
        <rFont val="Calibri"/>
        <family val="2"/>
        <scheme val="minor"/>
      </rPr>
      <t>(2011)</t>
    </r>
  </si>
  <si>
    <r>
      <t xml:space="preserve">0.4 </t>
    </r>
    <r>
      <rPr>
        <b/>
        <sz val="11"/>
        <color rgb="FFFF0000"/>
        <rFont val="Calibri"/>
        <family val="2"/>
        <scheme val="minor"/>
      </rPr>
      <t>(2011)</t>
    </r>
  </si>
  <si>
    <r>
      <t xml:space="preserve">Occurs in drinking-water at concentrations well below those of health concern </t>
    </r>
    <r>
      <rPr>
        <b/>
        <sz val="11"/>
        <color rgb="FFFF0000"/>
        <rFont val="Calibri"/>
        <family val="2"/>
        <scheme val="minor"/>
      </rPr>
      <t>(2003)</t>
    </r>
  </si>
  <si>
    <r>
      <t xml:space="preserve">0.005 </t>
    </r>
    <r>
      <rPr>
        <b/>
        <sz val="11"/>
        <color rgb="FFFF0000"/>
        <rFont val="Calibri"/>
        <family val="2"/>
        <scheme val="minor"/>
      </rPr>
      <t>(2009)</t>
    </r>
  </si>
  <si>
    <r>
      <t xml:space="preserve">0.005 </t>
    </r>
    <r>
      <rPr>
        <b/>
        <sz val="11"/>
        <color rgb="FFFF0000"/>
        <rFont val="Calibri"/>
        <family val="2"/>
        <scheme val="minor"/>
      </rPr>
      <t>(1989)</t>
    </r>
  </si>
  <si>
    <r>
      <t xml:space="preserve">0.001 </t>
    </r>
    <r>
      <rPr>
        <b/>
        <sz val="11"/>
        <color rgb="FFFF0000"/>
        <rFont val="Calibri"/>
        <family val="2"/>
        <scheme val="minor"/>
      </rPr>
      <t>(1998/2009)</t>
    </r>
  </si>
  <si>
    <r>
      <t xml:space="preserve">0.001 </t>
    </r>
    <r>
      <rPr>
        <b/>
        <sz val="11"/>
        <color rgb="FFFF0000"/>
        <rFont val="Calibri"/>
        <family val="2"/>
        <scheme val="minor"/>
      </rPr>
      <t>(2013)</t>
    </r>
  </si>
  <si>
    <r>
      <t xml:space="preserve">0.01 </t>
    </r>
    <r>
      <rPr>
        <b/>
        <sz val="11"/>
        <color rgb="FFFF0000"/>
        <rFont val="Calibri"/>
        <family val="2"/>
        <scheme val="minor"/>
      </rPr>
      <t>(1993)</t>
    </r>
  </si>
  <si>
    <r>
      <t xml:space="preserve">0.00001 </t>
    </r>
    <r>
      <rPr>
        <b/>
        <sz val="11"/>
        <color rgb="FFFF0000"/>
        <rFont val="Calibri"/>
        <family val="2"/>
        <scheme val="minor"/>
      </rPr>
      <t>(1988, 2005)* (under review)</t>
    </r>
    <r>
      <rPr>
        <sz val="11"/>
        <color theme="1"/>
        <rFont val="Calibri"/>
        <family val="2"/>
        <scheme val="minor"/>
      </rPr>
      <t> </t>
    </r>
  </si>
  <si>
    <r>
      <t xml:space="preserve">0.0002 </t>
    </r>
    <r>
      <rPr>
        <b/>
        <sz val="11"/>
        <color rgb="FFFF0000"/>
        <rFont val="Calibri"/>
        <family val="2"/>
        <scheme val="minor"/>
      </rPr>
      <t>(1994)</t>
    </r>
  </si>
  <si>
    <r>
      <t xml:space="preserve">0.00001 </t>
    </r>
    <r>
      <rPr>
        <b/>
        <sz val="11"/>
        <color rgb="FFFF0000"/>
        <rFont val="Calibri"/>
        <family val="2"/>
        <scheme val="minor"/>
      </rPr>
      <t>(1998/2009)</t>
    </r>
  </si>
  <si>
    <r>
      <t xml:space="preserve">0.00001 </t>
    </r>
    <r>
      <rPr>
        <b/>
        <sz val="11"/>
        <color rgb="FFFF0000"/>
        <rFont val="Calibri"/>
        <family val="2"/>
        <scheme val="minor"/>
      </rPr>
      <t>(2011)</t>
    </r>
  </si>
  <si>
    <r>
      <t xml:space="preserve">0.0007 </t>
    </r>
    <r>
      <rPr>
        <b/>
        <sz val="11"/>
        <color rgb="FFFF0000"/>
        <rFont val="Calibri"/>
        <family val="2"/>
        <scheme val="minor"/>
      </rPr>
      <t>(1998)</t>
    </r>
  </si>
  <si>
    <r>
      <t>0.004</t>
    </r>
    <r>
      <rPr>
        <sz val="11"/>
        <color rgb="FFFF0000"/>
        <rFont val="Calibri"/>
        <family val="2"/>
        <scheme val="minor"/>
      </rPr>
      <t xml:space="preserve"> </t>
    </r>
    <r>
      <rPr>
        <b/>
        <sz val="11"/>
        <color rgb="FFFF0000"/>
        <rFont val="Calibri"/>
        <family val="2"/>
        <scheme val="minor"/>
      </rPr>
      <t>(1994)</t>
    </r>
  </si>
  <si>
    <r>
      <t xml:space="preserve">0.06 </t>
    </r>
    <r>
      <rPr>
        <b/>
        <sz val="11"/>
        <color rgb="FFFF0000"/>
        <rFont val="Calibri"/>
        <family val="2"/>
        <scheme val="minor"/>
      </rPr>
      <t>(2011)</t>
    </r>
  </si>
  <si>
    <r>
      <t xml:space="preserve">Rarely found in drinking-water at concentrations of health concern </t>
    </r>
    <r>
      <rPr>
        <b/>
        <sz val="11"/>
        <color rgb="FFFF0000"/>
        <rFont val="Calibri"/>
        <family val="2"/>
        <scheme val="minor"/>
      </rPr>
      <t>(2009)</t>
    </r>
  </si>
  <si>
    <r>
      <t xml:space="preserve">4 millirems per year </t>
    </r>
    <r>
      <rPr>
        <b/>
        <sz val="11"/>
        <color rgb="FFFF0000"/>
        <rFont val="Calibri"/>
        <family val="2"/>
        <scheme val="minor"/>
      </rPr>
      <t>(current as of 2009)</t>
    </r>
  </si>
  <si>
    <r>
      <t xml:space="preserve">5 </t>
    </r>
    <r>
      <rPr>
        <b/>
        <sz val="11"/>
        <color rgb="FFFF0000"/>
        <rFont val="Calibri"/>
        <family val="2"/>
        <scheme val="minor"/>
      </rPr>
      <t>(1990)</t>
    </r>
  </si>
  <si>
    <r>
      <t xml:space="preserve">1 </t>
    </r>
    <r>
      <rPr>
        <b/>
        <sz val="11"/>
        <color rgb="FFFF0000"/>
        <rFont val="Calibri"/>
        <family val="2"/>
        <scheme val="minor"/>
      </rPr>
      <t>(1998/2009)</t>
    </r>
  </si>
  <si>
    <r>
      <t xml:space="preserve">4 </t>
    </r>
    <r>
      <rPr>
        <b/>
        <sz val="11"/>
        <color rgb="FFFF0000"/>
        <rFont val="Calibri"/>
        <family val="2"/>
        <scheme val="minor"/>
      </rPr>
      <t>(2011)</t>
    </r>
  </si>
  <si>
    <r>
      <t xml:space="preserve">2.4 </t>
    </r>
    <r>
      <rPr>
        <b/>
        <sz val="11"/>
        <color rgb="FFFF0000"/>
        <rFont val="Calibri"/>
        <family val="2"/>
        <scheme val="minor"/>
      </rPr>
      <t>(2009)</t>
    </r>
  </si>
  <si>
    <r>
      <t xml:space="preserve">Increased risk of </t>
    </r>
    <r>
      <rPr>
        <sz val="11"/>
        <color theme="1"/>
        <rFont val="Calibri"/>
        <family val="2"/>
        <scheme val="minor"/>
      </rPr>
      <t xml:space="preserve">renal cell tumors. Possible carcinogen. </t>
    </r>
  </si>
  <si>
    <r>
      <t xml:space="preserve">0.01 </t>
    </r>
    <r>
      <rPr>
        <b/>
        <sz val="11"/>
        <color rgb="FFFF0000"/>
        <rFont val="Calibri"/>
        <family val="2"/>
        <scheme val="minor"/>
      </rPr>
      <t>(1998) (under review)</t>
    </r>
    <r>
      <rPr>
        <sz val="11"/>
        <color theme="1"/>
        <rFont val="Calibri"/>
        <family val="2"/>
        <scheme val="minor"/>
      </rPr>
      <t> </t>
    </r>
  </si>
  <si>
    <r>
      <t xml:space="preserve">0.01 </t>
    </r>
    <r>
      <rPr>
        <b/>
        <sz val="11"/>
        <color rgb="FFFF0000"/>
        <rFont val="Calibri"/>
        <family val="2"/>
        <scheme val="minor"/>
      </rPr>
      <t>(1998, 2005)</t>
    </r>
  </si>
  <si>
    <r>
      <t xml:space="preserve">0.02 </t>
    </r>
    <r>
      <rPr>
        <b/>
        <sz val="11"/>
        <color rgb="FFFF0000"/>
        <rFont val="Calibri"/>
        <family val="2"/>
        <scheme val="minor"/>
      </rPr>
      <t>(1996)</t>
    </r>
  </si>
  <si>
    <r>
      <t xml:space="preserve">0.005 </t>
    </r>
    <r>
      <rPr>
        <b/>
        <sz val="11"/>
        <color rgb="FFFF0000"/>
        <rFont val="Calibri"/>
        <family val="2"/>
        <scheme val="minor"/>
      </rPr>
      <t>(1989, 2005)*</t>
    </r>
  </si>
  <si>
    <r>
      <t xml:space="preserve">0.005 </t>
    </r>
    <r>
      <rPr>
        <b/>
        <sz val="11"/>
        <color rgb="FFFF0000"/>
        <rFont val="Calibri"/>
        <family val="2"/>
        <scheme val="minor"/>
      </rPr>
      <t>(1986, 2005)*</t>
    </r>
  </si>
  <si>
    <r>
      <t xml:space="preserve">0.005 </t>
    </r>
    <r>
      <rPr>
        <b/>
        <sz val="11"/>
        <color rgb="FFFF0000"/>
        <rFont val="Calibri"/>
        <family val="2"/>
        <scheme val="minor"/>
      </rPr>
      <t>(1992)</t>
    </r>
  </si>
  <si>
    <r>
      <t xml:space="preserve">0.002 </t>
    </r>
    <r>
      <rPr>
        <b/>
        <sz val="11"/>
        <color rgb="FFFF0000"/>
        <rFont val="Calibri"/>
        <family val="2"/>
        <scheme val="minor"/>
      </rPr>
      <t>(1996)</t>
    </r>
  </si>
  <si>
    <r>
      <t xml:space="preserve">0.003 </t>
    </r>
    <r>
      <rPr>
        <b/>
        <sz val="11"/>
        <color rgb="FFFF0000"/>
        <rFont val="Calibri"/>
        <family val="2"/>
        <scheme val="minor"/>
      </rPr>
      <t>(2011)</t>
    </r>
  </si>
  <si>
    <r>
      <t xml:space="preserve">0.09 </t>
    </r>
    <r>
      <rPr>
        <b/>
        <sz val="11"/>
        <color rgb="FFFF0000"/>
        <rFont val="Calibri"/>
        <family val="2"/>
        <scheme val="minor"/>
      </rPr>
      <t>(1991, 2005)*</t>
    </r>
  </si>
  <si>
    <r>
      <t xml:space="preserve">Occurs in drinking-water at concentrations well below those of health concern </t>
    </r>
    <r>
      <rPr>
        <b/>
        <sz val="11"/>
        <color rgb="FFFF0000"/>
        <rFont val="Calibri"/>
        <family val="2"/>
        <scheme val="minor"/>
      </rPr>
      <t>(2006)</t>
    </r>
  </si>
  <si>
    <r>
      <t xml:space="preserve">0.09 </t>
    </r>
    <r>
      <rPr>
        <b/>
        <sz val="11"/>
        <color rgb="FFFF0000"/>
        <rFont val="Calibri"/>
        <family val="2"/>
        <scheme val="minor"/>
      </rPr>
      <t>(2011)</t>
    </r>
  </si>
  <si>
    <r>
      <t xml:space="preserve">0.04 </t>
    </r>
    <r>
      <rPr>
        <b/>
        <sz val="11"/>
        <color rgb="FFFF0000"/>
        <rFont val="Calibri"/>
        <family val="2"/>
        <scheme val="minor"/>
      </rPr>
      <t>(1992)</t>
    </r>
  </si>
  <si>
    <r>
      <t xml:space="preserve">0.007 </t>
    </r>
    <r>
      <rPr>
        <b/>
        <sz val="11"/>
        <color rgb="FFFF0000"/>
        <rFont val="Calibri"/>
        <family val="2"/>
        <scheme val="minor"/>
      </rPr>
      <t>(1998)</t>
    </r>
  </si>
  <si>
    <r>
      <t xml:space="preserve">0.002 </t>
    </r>
    <r>
      <rPr>
        <b/>
        <sz val="11"/>
        <color rgb="FFFF0000"/>
        <rFont val="Calibri"/>
        <family val="2"/>
        <scheme val="minor"/>
      </rPr>
      <t>(2010)</t>
    </r>
  </si>
  <si>
    <r>
      <t xml:space="preserve">0.004 </t>
    </r>
    <r>
      <rPr>
        <b/>
        <sz val="11"/>
        <color rgb="FFFF0000"/>
        <rFont val="Calibri"/>
        <family val="2"/>
        <scheme val="minor"/>
      </rPr>
      <t>(2003)</t>
    </r>
  </si>
  <si>
    <r>
      <t xml:space="preserve">0.0005 </t>
    </r>
    <r>
      <rPr>
        <sz val="11"/>
        <color theme="1"/>
        <rFont val="Calibri"/>
        <family val="2"/>
        <scheme val="minor"/>
      </rPr>
      <t> </t>
    </r>
  </si>
  <si>
    <r>
      <t xml:space="preserve">0.3 </t>
    </r>
    <r>
      <rPr>
        <b/>
        <sz val="11"/>
        <color rgb="FFFF0000"/>
        <rFont val="Calibri"/>
        <family val="2"/>
        <scheme val="minor"/>
      </rPr>
      <t>(2011)</t>
    </r>
  </si>
  <si>
    <r>
      <t xml:space="preserve">Occurs in drinking-water at concentrations well below those of health concern </t>
    </r>
    <r>
      <rPr>
        <b/>
        <sz val="11"/>
        <color rgb="FFFF0000"/>
        <rFont val="Calibri"/>
        <family val="2"/>
        <scheme val="minor"/>
      </rPr>
      <t>(2004)</t>
    </r>
  </si>
  <si>
    <r>
      <t xml:space="preserve">3 </t>
    </r>
    <r>
      <rPr>
        <b/>
        <sz val="11"/>
        <color rgb="FFFF0000"/>
        <rFont val="Calibri"/>
        <family val="2"/>
        <scheme val="minor"/>
      </rPr>
      <t>(1995)</t>
    </r>
  </si>
  <si>
    <r>
      <t xml:space="preserve">4 </t>
    </r>
    <r>
      <rPr>
        <b/>
        <sz val="11"/>
        <color rgb="FFFF0000"/>
        <rFont val="Calibri"/>
        <family val="2"/>
        <scheme val="minor"/>
      </rPr>
      <t>(1998/2005)</t>
    </r>
  </si>
  <si>
    <r>
      <t xml:space="preserve">3 </t>
    </r>
    <r>
      <rPr>
        <b/>
        <sz val="11"/>
        <color rgb="FFFF0000"/>
        <rFont val="Calibri"/>
        <family val="2"/>
        <scheme val="minor"/>
      </rPr>
      <t>(2003)</t>
    </r>
  </si>
  <si>
    <r>
      <t xml:space="preserve">6 </t>
    </r>
    <r>
      <rPr>
        <b/>
        <sz val="11"/>
        <color rgb="FFFF0000"/>
        <rFont val="Calibri"/>
        <family val="2"/>
        <scheme val="minor"/>
      </rPr>
      <t>(2011)</t>
    </r>
  </si>
  <si>
    <r>
      <t xml:space="preserve">1 </t>
    </r>
    <r>
      <rPr>
        <sz val="11"/>
        <color rgb="FFFF0000"/>
        <rFont val="Calibri"/>
        <family val="2"/>
        <scheme val="minor"/>
      </rPr>
      <t>(2008)</t>
    </r>
  </si>
  <si>
    <r>
      <t xml:space="preserve">0.002 </t>
    </r>
    <r>
      <rPr>
        <b/>
        <sz val="11"/>
        <color rgb="FFFF0000"/>
        <rFont val="Calibri"/>
        <family val="2"/>
        <scheme val="minor"/>
      </rPr>
      <t>(2011)</t>
    </r>
  </si>
  <si>
    <r>
      <t xml:space="preserve">0.0002 </t>
    </r>
    <r>
      <rPr>
        <b/>
        <sz val="11"/>
        <color rgb="FFFF0000"/>
        <rFont val="Calibri"/>
        <family val="2"/>
        <scheme val="minor"/>
      </rPr>
      <t>(2003)</t>
    </r>
  </si>
  <si>
    <r>
      <t xml:space="preserve">No numerical guideline required </t>
    </r>
    <r>
      <rPr>
        <sz val="11"/>
        <color rgb="FFFF0000"/>
        <rFont val="Calibri"/>
        <family val="2"/>
        <scheme val="minor"/>
      </rPr>
      <t>(2009)</t>
    </r>
  </si>
  <si>
    <r>
      <t xml:space="preserve">5 (4.1 for chloraminated systems) </t>
    </r>
    <r>
      <rPr>
        <b/>
        <sz val="11"/>
        <color rgb="FFFF0000"/>
        <rFont val="Calibri"/>
        <family val="2"/>
        <scheme val="minor"/>
      </rPr>
      <t>(2011)</t>
    </r>
  </si>
  <si>
    <r>
      <t xml:space="preserve">5 </t>
    </r>
    <r>
      <rPr>
        <b/>
        <sz val="11"/>
        <color rgb="FFFF0000"/>
        <rFont val="Calibri"/>
        <family val="2"/>
        <scheme val="minor"/>
      </rPr>
      <t>(1993)</t>
    </r>
    <r>
      <rPr>
        <sz val="11"/>
        <color theme="1"/>
        <rFont val="Calibri"/>
        <family val="2"/>
        <scheme val="minor"/>
      </rPr>
      <t xml:space="preserve"> </t>
    </r>
  </si>
  <si>
    <r>
      <t xml:space="preserve">0.8 </t>
    </r>
    <r>
      <rPr>
        <b/>
        <sz val="11"/>
        <color rgb="FFFF0000"/>
        <rFont val="Calibri"/>
        <family val="2"/>
        <scheme val="minor"/>
      </rPr>
      <t>(1998/2005)</t>
    </r>
  </si>
  <si>
    <r>
      <t xml:space="preserve">1 </t>
    </r>
    <r>
      <rPr>
        <b/>
        <sz val="11"/>
        <color rgb="FFFF0000"/>
        <rFont val="Calibri"/>
        <family val="2"/>
        <scheme val="minor"/>
      </rPr>
      <t>(2008)</t>
    </r>
  </si>
  <si>
    <r>
      <t xml:space="preserve">1 </t>
    </r>
    <r>
      <rPr>
        <b/>
        <sz val="11"/>
        <color rgb="FFFF0000"/>
        <rFont val="Calibri"/>
        <family val="2"/>
        <scheme val="minor"/>
      </rPr>
      <t>(1998, 2005)</t>
    </r>
  </si>
  <si>
    <r>
      <t xml:space="preserve">0.8 </t>
    </r>
    <r>
      <rPr>
        <b/>
        <sz val="11"/>
        <color rgb="FFFF0000"/>
        <rFont val="Calibri"/>
        <family val="2"/>
        <scheme val="minor"/>
      </rPr>
      <t>(2011)</t>
    </r>
  </si>
  <si>
    <r>
      <t xml:space="preserve">Available data inadequate to permit derivation of health-based guideline values for any of the chloroacetones </t>
    </r>
    <r>
      <rPr>
        <b/>
        <sz val="11"/>
        <color rgb="FFFF0000"/>
        <rFont val="Calibri"/>
        <family val="2"/>
        <scheme val="minor"/>
      </rPr>
      <t>(1993)</t>
    </r>
  </si>
  <si>
    <r>
      <t xml:space="preserve">0.1 </t>
    </r>
    <r>
      <rPr>
        <b/>
        <sz val="11"/>
        <color rgb="FFFF0000"/>
        <rFont val="Calibri"/>
        <family val="2"/>
        <scheme val="minor"/>
      </rPr>
      <t>(1989)</t>
    </r>
  </si>
  <si>
    <r>
      <t xml:space="preserve">0.3 </t>
    </r>
    <r>
      <rPr>
        <b/>
        <sz val="11"/>
        <color rgb="FFFF0000"/>
        <rFont val="Calibri"/>
        <family val="2"/>
        <scheme val="minor"/>
      </rPr>
      <t>(1996)</t>
    </r>
  </si>
  <si>
    <r>
      <t xml:space="preserve">0.05 </t>
    </r>
    <r>
      <rPr>
        <b/>
        <sz val="11"/>
        <color rgb="FFFF0000"/>
        <rFont val="Calibri"/>
        <family val="2"/>
        <scheme val="minor"/>
      </rPr>
      <t>(2011)</t>
    </r>
  </si>
  <si>
    <r>
      <t xml:space="preserve">0.03 </t>
    </r>
    <r>
      <rPr>
        <b/>
        <sz val="11"/>
        <color rgb="FFFF0000"/>
        <rFont val="Calibri"/>
        <family val="2"/>
        <scheme val="minor"/>
      </rPr>
      <t>(1993)</t>
    </r>
  </si>
  <si>
    <r>
      <t xml:space="preserve">0.01 </t>
    </r>
    <r>
      <rPr>
        <sz val="11"/>
        <color theme="1"/>
        <rFont val="Calibri"/>
        <family val="2"/>
        <scheme val="minor"/>
      </rPr>
      <t> </t>
    </r>
  </si>
  <si>
    <r>
      <t xml:space="preserve">0.09 </t>
    </r>
    <r>
      <rPr>
        <b/>
        <sz val="11"/>
        <color rgb="FFFF0000"/>
        <rFont val="Calibri"/>
        <family val="2"/>
        <scheme val="minor"/>
      </rPr>
      <t>(1986)</t>
    </r>
  </si>
  <si>
    <r>
      <t xml:space="preserve">0.03 </t>
    </r>
    <r>
      <rPr>
        <b/>
        <sz val="11"/>
        <color rgb="FFFF0000"/>
        <rFont val="Calibri"/>
        <family val="2"/>
        <scheme val="minor"/>
      </rPr>
      <t>(2003)</t>
    </r>
  </si>
  <si>
    <r>
      <t xml:space="preserve">0.2 </t>
    </r>
    <r>
      <rPr>
        <b/>
        <sz val="11"/>
        <color rgb="FFFF0000"/>
        <rFont val="Calibri"/>
        <family val="2"/>
        <scheme val="minor"/>
      </rPr>
      <t>(2011)</t>
    </r>
  </si>
  <si>
    <r>
      <t xml:space="preserve">0.05 </t>
    </r>
    <r>
      <rPr>
        <b/>
        <sz val="11"/>
        <color rgb="FFFF0000"/>
        <rFont val="Calibri"/>
        <family val="2"/>
        <scheme val="minor"/>
      </rPr>
      <t>(1986) (under review)</t>
    </r>
    <r>
      <rPr>
        <sz val="11"/>
        <color theme="1"/>
        <rFont val="Calibri"/>
        <family val="2"/>
        <scheme val="minor"/>
      </rPr>
      <t> </t>
    </r>
  </si>
  <si>
    <r>
      <t>0.1 (total)</t>
    </r>
    <r>
      <rPr>
        <sz val="11"/>
        <color rgb="FFFF0000"/>
        <rFont val="Calibri"/>
        <family val="2"/>
        <scheme val="minor"/>
      </rPr>
      <t xml:space="preserve"> </t>
    </r>
    <r>
      <rPr>
        <b/>
        <sz val="11"/>
        <color rgb="FFFF0000"/>
        <rFont val="Calibri"/>
        <family val="2"/>
        <scheme val="minor"/>
      </rPr>
      <t>(current as of 2012)</t>
    </r>
  </si>
  <si>
    <r>
      <t xml:space="preserve">0.05 </t>
    </r>
    <r>
      <rPr>
        <b/>
        <sz val="11"/>
        <color rgb="FFFF0000"/>
        <rFont val="Calibri"/>
        <family val="2"/>
        <scheme val="minor"/>
      </rPr>
      <t>(1998/2009)</t>
    </r>
  </si>
  <si>
    <r>
      <t xml:space="preserve">0.05 </t>
    </r>
    <r>
      <rPr>
        <b/>
        <sz val="11"/>
        <color rgb="FFFF0000"/>
        <rFont val="Calibri"/>
        <family val="2"/>
        <scheme val="minor"/>
      </rPr>
      <t>(1996)</t>
    </r>
  </si>
  <si>
    <r>
      <t xml:space="preserve">0.05 </t>
    </r>
    <r>
      <rPr>
        <b/>
        <sz val="11"/>
        <color rgb="FFFF0000"/>
        <rFont val="Calibri"/>
        <family val="2"/>
        <scheme val="minor"/>
      </rPr>
      <t>(1993)</t>
    </r>
  </si>
  <si>
    <r>
      <t xml:space="preserve">(at tap): copper action level 1.3 mg/L. </t>
    </r>
    <r>
      <rPr>
        <b/>
        <sz val="11"/>
        <color rgb="FFFF0000"/>
        <rFont val="Calibri"/>
        <family val="2"/>
        <scheme val="minor"/>
      </rPr>
      <t>(1991/2000/2007)</t>
    </r>
  </si>
  <si>
    <r>
      <t xml:space="preserve">2 </t>
    </r>
    <r>
      <rPr>
        <b/>
        <sz val="11"/>
        <color rgb="FFFF0000"/>
        <rFont val="Calibri"/>
        <family val="2"/>
        <scheme val="minor"/>
      </rPr>
      <t>(1998/2009)</t>
    </r>
  </si>
  <si>
    <r>
      <t xml:space="preserve">2 </t>
    </r>
    <r>
      <rPr>
        <b/>
        <sz val="11"/>
        <color rgb="FFFF0000"/>
        <rFont val="Calibri"/>
        <family val="2"/>
        <scheme val="minor"/>
      </rPr>
      <t>(2001)</t>
    </r>
  </si>
  <si>
    <r>
      <t xml:space="preserve">0.01 </t>
    </r>
    <r>
      <rPr>
        <b/>
        <sz val="11"/>
        <color rgb="FFFF0000"/>
        <rFont val="Calibri"/>
        <family val="2"/>
        <scheme val="minor"/>
      </rPr>
      <t xml:space="preserve">(archived) </t>
    </r>
  </si>
  <si>
    <r>
      <t xml:space="preserve">0.0006 </t>
    </r>
    <r>
      <rPr>
        <b/>
        <sz val="11"/>
        <color rgb="FFFF0000"/>
        <rFont val="Calibri"/>
        <family val="2"/>
        <scheme val="minor"/>
      </rPr>
      <t>(1998)</t>
    </r>
  </si>
  <si>
    <r>
      <t xml:space="preserve">0.2 </t>
    </r>
    <r>
      <rPr>
        <b/>
        <sz val="11"/>
        <color rgb="FFFF0000"/>
        <rFont val="Calibri"/>
        <family val="2"/>
        <scheme val="minor"/>
      </rPr>
      <t>(1991)</t>
    </r>
  </si>
  <si>
    <r>
      <t xml:space="preserve">0.2 </t>
    </r>
    <r>
      <rPr>
        <b/>
        <sz val="11"/>
        <color rgb="FFFF0000"/>
        <rFont val="Calibri"/>
        <family val="2"/>
        <scheme val="minor"/>
      </rPr>
      <t>(1994)</t>
    </r>
  </si>
  <si>
    <r>
      <t xml:space="preserve">0.08 </t>
    </r>
    <r>
      <rPr>
        <b/>
        <sz val="11"/>
        <color rgb="FFFF0000"/>
        <rFont val="Calibri"/>
        <family val="2"/>
        <scheme val="minor"/>
      </rPr>
      <t>(1996)</t>
    </r>
  </si>
  <si>
    <r>
      <t xml:space="preserve">Occurs in drinking water at concentrations well below those of health concern, except in emergency situations following a spill to a water source </t>
    </r>
    <r>
      <rPr>
        <b/>
        <sz val="11"/>
        <color rgb="FFFF0000"/>
        <rFont val="Calibri"/>
        <family val="2"/>
        <scheme val="minor"/>
      </rPr>
      <t>(2009)</t>
    </r>
  </si>
  <si>
    <r>
      <t xml:space="preserve">Occurs in drinking water at concentrations well below those of health concern </t>
    </r>
    <r>
      <rPr>
        <b/>
        <sz val="11"/>
        <color rgb="FFFF0000"/>
        <rFont val="Calibri"/>
        <family val="2"/>
        <scheme val="minor"/>
      </rPr>
      <t>(2009)</t>
    </r>
  </si>
  <si>
    <r>
      <t xml:space="preserve">0.001 </t>
    </r>
    <r>
      <rPr>
        <b/>
        <sz val="11"/>
        <color rgb="FFFF0000"/>
        <rFont val="Calibri"/>
        <family val="2"/>
        <scheme val="minor"/>
      </rPr>
      <t>(2003)</t>
    </r>
  </si>
  <si>
    <r>
      <t xml:space="preserve">0.04 </t>
    </r>
    <r>
      <rPr>
        <b/>
        <sz val="11"/>
        <color rgb="FFFF0000"/>
        <rFont val="Calibri"/>
        <family val="2"/>
        <scheme val="minor"/>
      </rPr>
      <t>(2011)</t>
    </r>
  </si>
  <si>
    <r>
      <t xml:space="preserve">0.02 </t>
    </r>
    <r>
      <rPr>
        <b/>
        <sz val="11"/>
        <color rgb="FFFF0000"/>
        <rFont val="Calibri"/>
        <family val="2"/>
        <scheme val="minor"/>
      </rPr>
      <t>(1986, 2005)</t>
    </r>
  </si>
  <si>
    <r>
      <t xml:space="preserve">0.0002 </t>
    </r>
    <r>
      <rPr>
        <b/>
        <sz val="11"/>
        <color rgb="FFFF0000"/>
        <rFont val="Calibri"/>
        <family val="2"/>
        <scheme val="minor"/>
      </rPr>
      <t>(1992)</t>
    </r>
  </si>
  <si>
    <r>
      <t xml:space="preserve">0.001 </t>
    </r>
    <r>
      <rPr>
        <b/>
        <sz val="11"/>
        <color rgb="FFFF0000"/>
        <rFont val="Calibri"/>
        <family val="2"/>
        <scheme val="minor"/>
      </rPr>
      <t>(1993)</t>
    </r>
  </si>
  <si>
    <r>
      <t xml:space="preserve">0.00005 </t>
    </r>
    <r>
      <rPr>
        <b/>
        <sz val="11"/>
        <color rgb="FFFF0000"/>
        <rFont val="Calibri"/>
        <family val="2"/>
        <scheme val="minor"/>
      </rPr>
      <t>(current as of 2012)</t>
    </r>
  </si>
  <si>
    <r>
      <t xml:space="preserve">0.001 </t>
    </r>
    <r>
      <rPr>
        <b/>
        <sz val="11"/>
        <color rgb="FFFF0000"/>
        <rFont val="Calibri"/>
        <family val="2"/>
        <scheme val="minor"/>
      </rPr>
      <t>(?)</t>
    </r>
    <r>
      <rPr>
        <sz val="11"/>
        <color theme="1"/>
        <rFont val="Calibri"/>
        <family val="2"/>
        <scheme val="minor"/>
      </rPr>
      <t> </t>
    </r>
  </si>
  <si>
    <r>
      <t xml:space="preserve">0.0004 </t>
    </r>
    <r>
      <rPr>
        <b/>
        <sz val="11"/>
        <color rgb="FFFF0000"/>
        <rFont val="Calibri"/>
        <family val="2"/>
        <scheme val="minor"/>
      </rPr>
      <t>(2003)</t>
    </r>
  </si>
  <si>
    <r>
      <t xml:space="preserve">0.12 </t>
    </r>
    <r>
      <rPr>
        <b/>
        <sz val="11"/>
        <color rgb="FFFF0000"/>
        <rFont val="Calibri"/>
        <family val="2"/>
        <scheme val="minor"/>
      </rPr>
      <t>(1987, 2005)</t>
    </r>
  </si>
  <si>
    <r>
      <t xml:space="preserve">0.06 </t>
    </r>
    <r>
      <rPr>
        <b/>
        <sz val="11"/>
        <color rgb="FFFF0000"/>
        <rFont val="Calibri"/>
        <family val="2"/>
        <scheme val="minor"/>
      </rPr>
      <t>(current as of 2012)</t>
    </r>
  </si>
  <si>
    <r>
      <t xml:space="preserve">Provisional guideline value: 0.05 </t>
    </r>
    <r>
      <rPr>
        <b/>
        <sz val="11"/>
        <color rgb="FFFF0000"/>
        <rFont val="Calibri"/>
        <family val="2"/>
        <scheme val="minor"/>
      </rPr>
      <t>(2004)</t>
    </r>
  </si>
  <si>
    <r>
      <t xml:space="preserve">0.2 </t>
    </r>
    <r>
      <rPr>
        <b/>
        <sz val="11"/>
        <color rgb="FFFF0000"/>
        <rFont val="Calibri"/>
        <family val="2"/>
        <scheme val="minor"/>
      </rPr>
      <t>(1987)</t>
    </r>
  </si>
  <si>
    <r>
      <t xml:space="preserve">o: 0.6 </t>
    </r>
    <r>
      <rPr>
        <b/>
        <sz val="11"/>
        <color rgb="FFFF0000"/>
        <rFont val="Calibri"/>
        <family val="2"/>
        <scheme val="minor"/>
      </rPr>
      <t>(1992)</t>
    </r>
  </si>
  <si>
    <r>
      <t xml:space="preserve">1.5 </t>
    </r>
    <r>
      <rPr>
        <b/>
        <sz val="11"/>
        <color rgb="FFFF0000"/>
        <rFont val="Calibri"/>
        <family val="2"/>
        <scheme val="minor"/>
      </rPr>
      <t>(1996)</t>
    </r>
  </si>
  <si>
    <r>
      <t xml:space="preserve">1 </t>
    </r>
    <r>
      <rPr>
        <b/>
        <sz val="11"/>
        <color rgb="FFFF0000"/>
        <rFont val="Calibri"/>
        <family val="2"/>
        <scheme val="minor"/>
      </rPr>
      <t>(1993)</t>
    </r>
  </si>
  <si>
    <r>
      <t xml:space="preserve">0.005 </t>
    </r>
    <r>
      <rPr>
        <b/>
        <sz val="11"/>
        <color rgb="FFFF0000"/>
        <rFont val="Calibri"/>
        <family val="2"/>
        <scheme val="minor"/>
      </rPr>
      <t>(1987)</t>
    </r>
  </si>
  <si>
    <r>
      <t xml:space="preserve">Dichlorobenzene p: 0.075 </t>
    </r>
    <r>
      <rPr>
        <b/>
        <sz val="11"/>
        <color rgb="FFFF0000"/>
        <rFont val="Calibri"/>
        <family val="2"/>
        <scheme val="minor"/>
      </rPr>
      <t>(1989)</t>
    </r>
  </si>
  <si>
    <r>
      <t xml:space="preserve">0.04 </t>
    </r>
    <r>
      <rPr>
        <b/>
        <sz val="11"/>
        <color rgb="FFFF0000"/>
        <rFont val="Calibri"/>
        <family val="2"/>
        <scheme val="minor"/>
      </rPr>
      <t>(1996)</t>
    </r>
  </si>
  <si>
    <r>
      <t xml:space="preserve">0.3 </t>
    </r>
    <r>
      <rPr>
        <b/>
        <sz val="11"/>
        <color rgb="FFFF0000"/>
        <rFont val="Calibri"/>
        <family val="2"/>
        <scheme val="minor"/>
      </rPr>
      <t>(1993)</t>
    </r>
  </si>
  <si>
    <r>
      <t xml:space="preserve">0.005 </t>
    </r>
    <r>
      <rPr>
        <b/>
        <sz val="11"/>
        <color rgb="FFFF0000"/>
        <rFont val="Calibri"/>
        <family val="2"/>
        <scheme val="minor"/>
      </rPr>
      <t>(1987) (under review)</t>
    </r>
  </si>
  <si>
    <r>
      <t xml:space="preserve">0.003 </t>
    </r>
    <r>
      <rPr>
        <b/>
        <sz val="11"/>
        <color rgb="FFFF0000"/>
        <rFont val="Calibri"/>
        <family val="2"/>
        <scheme val="minor"/>
      </rPr>
      <t>(1998/2009)</t>
    </r>
  </si>
  <si>
    <r>
      <t xml:space="preserve">0.014 </t>
    </r>
    <r>
      <rPr>
        <b/>
        <sz val="11"/>
        <color rgb="FFFF0000"/>
        <rFont val="Calibri"/>
        <family val="2"/>
        <scheme val="minor"/>
      </rPr>
      <t>(1994)</t>
    </r>
  </si>
  <si>
    <r>
      <t xml:space="preserve">0.007 </t>
    </r>
    <r>
      <rPr>
        <b/>
        <sz val="11"/>
        <color rgb="FFFF0000"/>
        <rFont val="Calibri"/>
        <family val="2"/>
        <scheme val="minor"/>
      </rPr>
      <t>(1989)</t>
    </r>
  </si>
  <si>
    <r>
      <t xml:space="preserve">0.03 </t>
    </r>
    <r>
      <rPr>
        <b/>
        <sz val="11"/>
        <color rgb="FFFF0000"/>
        <rFont val="Calibri"/>
        <family val="2"/>
        <scheme val="minor"/>
      </rPr>
      <t>(1996)</t>
    </r>
  </si>
  <si>
    <r>
      <t xml:space="preserve">Occurs in drinking water at concentrations well below those of health concern </t>
    </r>
    <r>
      <rPr>
        <b/>
        <sz val="11"/>
        <color rgb="FFFF0000"/>
        <rFont val="Calibri"/>
        <family val="2"/>
        <scheme val="minor"/>
      </rPr>
      <t>(2004)</t>
    </r>
  </si>
  <si>
    <r>
      <t xml:space="preserve">1,2: 0.1 </t>
    </r>
    <r>
      <rPr>
        <b/>
        <sz val="11"/>
        <color rgb="FFFF0000"/>
        <rFont val="Calibri"/>
        <family val="2"/>
        <scheme val="minor"/>
      </rPr>
      <t>(current as of 2012) Cis-1,2: 0.07 (1992) trans-1,2: 0.1 (1992)</t>
    </r>
  </si>
  <si>
    <r>
      <t xml:space="preserve">0.06 </t>
    </r>
    <r>
      <rPr>
        <b/>
        <sz val="11"/>
        <color rgb="FFFF0000"/>
        <rFont val="Calibri"/>
        <family val="2"/>
        <scheme val="minor"/>
      </rPr>
      <t>(1996)</t>
    </r>
  </si>
  <si>
    <r>
      <t xml:space="preserve">0.005 </t>
    </r>
    <r>
      <rPr>
        <b/>
        <sz val="11"/>
        <color rgb="FFFF0000"/>
        <rFont val="Calibri"/>
        <family val="2"/>
        <scheme val="minor"/>
      </rPr>
      <t>(1994)</t>
    </r>
  </si>
  <si>
    <r>
      <t xml:space="preserve">0.004 </t>
    </r>
    <r>
      <rPr>
        <b/>
        <sz val="11"/>
        <color rgb="FFFF0000"/>
        <rFont val="Calibri"/>
        <family val="2"/>
        <scheme val="minor"/>
      </rPr>
      <t>(1996)</t>
    </r>
  </si>
  <si>
    <r>
      <t xml:space="preserve">0.9 </t>
    </r>
    <r>
      <rPr>
        <b/>
        <sz val="11"/>
        <color rgb="FFFF0000"/>
        <rFont val="Calibri"/>
        <family val="2"/>
        <scheme val="minor"/>
      </rPr>
      <t>(1987, 2005)*</t>
    </r>
  </si>
  <si>
    <r>
      <t xml:space="preserve">0.2 </t>
    </r>
    <r>
      <rPr>
        <b/>
        <sz val="11"/>
        <color rgb="FFFF0000"/>
        <rFont val="Calibri"/>
        <family val="2"/>
        <scheme val="minor"/>
      </rPr>
      <t>(1996)</t>
    </r>
  </si>
  <si>
    <r>
      <t xml:space="preserve">0.1 </t>
    </r>
    <r>
      <rPr>
        <b/>
        <sz val="11"/>
        <color rgb="FFFF0000"/>
        <rFont val="Calibri"/>
        <family val="2"/>
        <scheme val="minor"/>
      </rPr>
      <t>(1991) (under review)</t>
    </r>
    <r>
      <rPr>
        <sz val="11"/>
        <color theme="1"/>
        <rFont val="Calibri"/>
        <family val="2"/>
        <scheme val="minor"/>
      </rPr>
      <t> </t>
    </r>
  </si>
  <si>
    <r>
      <t xml:space="preserve">0.07 </t>
    </r>
    <r>
      <rPr>
        <b/>
        <sz val="11"/>
        <color rgb="FFFF0000"/>
        <rFont val="Calibri"/>
        <family val="2"/>
        <scheme val="minor"/>
      </rPr>
      <t>(1992)</t>
    </r>
  </si>
  <si>
    <r>
      <t xml:space="preserve">0.03 </t>
    </r>
    <r>
      <rPr>
        <b/>
        <sz val="11"/>
        <color rgb="FFFF0000"/>
        <rFont val="Calibri"/>
        <family val="2"/>
        <scheme val="minor"/>
      </rPr>
      <t>(1998)</t>
    </r>
  </si>
  <si>
    <r>
      <t xml:space="preserve">0.09 </t>
    </r>
    <r>
      <rPr>
        <b/>
        <sz val="11"/>
        <color rgb="FFFF0000"/>
        <rFont val="Calibri"/>
        <family val="2"/>
        <scheme val="minor"/>
      </rPr>
      <t>(1993)</t>
    </r>
  </si>
  <si>
    <r>
      <t xml:space="preserve">0.04 </t>
    </r>
    <r>
      <rPr>
        <b/>
        <sz val="11"/>
        <color rgb="FFFF0000"/>
        <rFont val="Calibri"/>
        <family val="2"/>
        <scheme val="minor"/>
      </rPr>
      <t>(1998)</t>
    </r>
  </si>
  <si>
    <r>
      <t xml:space="preserve">0.1 </t>
    </r>
    <r>
      <rPr>
        <b/>
        <sz val="11"/>
        <color rgb="FFFF0000"/>
        <rFont val="Calibri"/>
        <family val="2"/>
        <scheme val="minor"/>
      </rPr>
      <t>(1993)</t>
    </r>
  </si>
  <si>
    <r>
      <t xml:space="preserve">0.005 </t>
    </r>
    <r>
      <rPr>
        <b/>
        <sz val="11"/>
        <color rgb="FFFF0000"/>
        <rFont val="Calibri"/>
        <family val="2"/>
        <scheme val="minor"/>
      </rPr>
      <t>(2011)</t>
    </r>
  </si>
  <si>
    <r>
      <t xml:space="preserve">0.4 </t>
    </r>
    <r>
      <rPr>
        <b/>
        <sz val="11"/>
        <color rgb="FFFF0000"/>
        <rFont val="Calibri"/>
        <family val="2"/>
        <scheme val="minor"/>
      </rPr>
      <t>(1994)</t>
    </r>
  </si>
  <si>
    <r>
      <t xml:space="preserve">Occurs in drinking water at concentrations well below those of health concern </t>
    </r>
    <r>
      <rPr>
        <b/>
        <sz val="11"/>
        <color rgb="FFFF0000"/>
        <rFont val="Calibri"/>
        <family val="2"/>
        <scheme val="minor"/>
      </rPr>
      <t>(2003)</t>
    </r>
  </si>
  <si>
    <r>
      <t xml:space="preserve">0.01 </t>
    </r>
    <r>
      <rPr>
        <b/>
        <sz val="11"/>
        <color rgb="FFFF0000"/>
        <rFont val="Calibri"/>
        <family val="2"/>
        <scheme val="minor"/>
      </rPr>
      <t>(1996)</t>
    </r>
  </si>
  <si>
    <r>
      <t xml:space="preserve">0.008 </t>
    </r>
    <r>
      <rPr>
        <b/>
        <sz val="11"/>
        <color rgb="FFFF0000"/>
        <rFont val="Calibri"/>
        <family val="2"/>
        <scheme val="minor"/>
      </rPr>
      <t>(1993)</t>
    </r>
  </si>
  <si>
    <r>
      <t xml:space="preserve">0.009 </t>
    </r>
    <r>
      <rPr>
        <b/>
        <sz val="11"/>
        <color rgb="FFFF0000"/>
        <rFont val="Calibri"/>
        <family val="2"/>
        <scheme val="minor"/>
      </rPr>
      <t>(1987, 2005)*</t>
    </r>
  </si>
  <si>
    <r>
      <t>Not considered appropriate to set guideline values for pesticides used for vector control in drinking-water</t>
    </r>
    <r>
      <rPr>
        <u val="single"/>
        <sz val="11"/>
        <color rgb="FF008080"/>
        <rFont val="Calibri"/>
        <family val="2"/>
        <scheme val="minor"/>
      </rPr>
      <t xml:space="preserve"> </t>
    </r>
    <r>
      <rPr>
        <b/>
        <sz val="11"/>
        <color rgb="FFFF0000"/>
        <rFont val="Calibri"/>
        <family val="2"/>
        <scheme val="minor"/>
      </rPr>
      <t>(2007)</t>
    </r>
  </si>
  <si>
    <r>
      <t xml:space="preserve">0.02 </t>
    </r>
    <r>
      <rPr>
        <b/>
        <sz val="11"/>
        <color rgb="FFFF0000"/>
        <rFont val="Calibri"/>
        <family val="2"/>
        <scheme val="minor"/>
      </rPr>
      <t>(1986, 2005)*</t>
    </r>
  </si>
  <si>
    <r>
      <t xml:space="preserve">0.007 </t>
    </r>
    <r>
      <rPr>
        <b/>
        <sz val="11"/>
        <color rgb="FFFF0000"/>
        <rFont val="Calibri"/>
        <family val="2"/>
        <scheme val="minor"/>
      </rPr>
      <t>(2011)</t>
    </r>
  </si>
  <si>
    <r>
      <t xml:space="preserve">0.006 </t>
    </r>
    <r>
      <rPr>
        <b/>
        <sz val="11"/>
        <color rgb="FFFF0000"/>
        <rFont val="Calibri"/>
        <family val="2"/>
        <scheme val="minor"/>
      </rPr>
      <t>(2003)</t>
    </r>
  </si>
  <si>
    <r>
      <t xml:space="preserve">0.007 </t>
    </r>
    <r>
      <rPr>
        <b/>
        <sz val="11"/>
        <color rgb="FFFF0000"/>
        <rFont val="Calibri"/>
        <family val="2"/>
        <scheme val="minor"/>
      </rPr>
      <t>(1994)</t>
    </r>
  </si>
  <si>
    <r>
      <t xml:space="preserve">0.05 </t>
    </r>
    <r>
      <rPr>
        <b/>
        <sz val="11"/>
        <color rgb="FFFF0000"/>
        <rFont val="Calibri"/>
        <family val="2"/>
        <scheme val="minor"/>
      </rPr>
      <t>(2004)</t>
    </r>
  </si>
  <si>
    <r>
      <t xml:space="preserve">0.07 </t>
    </r>
    <r>
      <rPr>
        <b/>
        <sz val="11"/>
        <color rgb="FFFF0000"/>
        <rFont val="Calibri"/>
        <family val="2"/>
        <scheme val="minor"/>
      </rPr>
      <t>(1986, 2005)*</t>
    </r>
  </si>
  <si>
    <r>
      <t xml:space="preserve">0.02 </t>
    </r>
    <r>
      <rPr>
        <b/>
        <sz val="11"/>
        <color rgb="FFFF0000"/>
        <rFont val="Calibri"/>
        <family val="2"/>
        <scheme val="minor"/>
      </rPr>
      <t>(1994)</t>
    </r>
  </si>
  <si>
    <r>
      <t xml:space="preserve">May be used as an aquatic herbicide for control of free-floating and submerged aquatic weeds in ponds, lakes and irrigation ditches, but rarely found in drinking water </t>
    </r>
    <r>
      <rPr>
        <b/>
        <sz val="11"/>
        <color rgb="FFFF0000"/>
        <rFont val="Calibri"/>
        <family val="2"/>
        <scheme val="minor"/>
      </rPr>
      <t>(2003)</t>
    </r>
  </si>
  <si>
    <r>
      <t xml:space="preserve">0.15 </t>
    </r>
    <r>
      <rPr>
        <b/>
        <sz val="11"/>
        <color rgb="FFFF0000"/>
        <rFont val="Calibri"/>
        <family val="2"/>
        <scheme val="minor"/>
      </rPr>
      <t>(1987, 2005)*</t>
    </r>
  </si>
  <si>
    <r>
      <t xml:space="preserve">0.5 </t>
    </r>
    <r>
      <rPr>
        <b/>
        <sz val="11"/>
        <color rgb="FFFF0000"/>
        <rFont val="Calibri"/>
        <family val="2"/>
        <scheme val="minor"/>
      </rPr>
      <t>(2011)</t>
    </r>
  </si>
  <si>
    <r>
      <t xml:space="preserve">0.1 </t>
    </r>
    <r>
      <rPr>
        <b/>
        <sz val="11"/>
        <color rgb="FFFF0000"/>
        <rFont val="Calibri"/>
        <family val="2"/>
        <scheme val="minor"/>
      </rPr>
      <t>(1994)</t>
    </r>
  </si>
  <si>
    <r>
      <t xml:space="preserve">0.002 </t>
    </r>
    <r>
      <rPr>
        <b/>
        <sz val="11"/>
        <color rgb="FFFF0000"/>
        <rFont val="Calibri"/>
        <family val="2"/>
        <scheme val="minor"/>
      </rPr>
      <t>(1994)</t>
    </r>
  </si>
  <si>
    <r>
      <t xml:space="preserve">0.0006 </t>
    </r>
    <r>
      <rPr>
        <b/>
        <sz val="11"/>
        <color rgb="FFFF0000"/>
        <rFont val="Calibri"/>
        <family val="2"/>
        <scheme val="minor"/>
      </rPr>
      <t>(2003)</t>
    </r>
  </si>
  <si>
    <r>
      <t xml:space="preserve">0.0005 </t>
    </r>
    <r>
      <rPr>
        <b/>
        <sz val="11"/>
        <color rgb="FFFF0000"/>
        <rFont val="Calibri"/>
        <family val="2"/>
        <scheme val="minor"/>
      </rPr>
      <t>(1996)</t>
    </r>
  </si>
  <si>
    <r>
      <t xml:space="preserve">0.001 </t>
    </r>
    <r>
      <rPr>
        <b/>
        <sz val="11"/>
        <color rgb="FFFF0000"/>
        <rFont val="Calibri"/>
        <family val="2"/>
        <scheme val="minor"/>
      </rPr>
      <t>(2011)</t>
    </r>
  </si>
  <si>
    <r>
      <t xml:space="preserve">No standard </t>
    </r>
    <r>
      <rPr>
        <b/>
        <sz val="11"/>
        <color rgb="FFFF0000"/>
        <rFont val="Calibri"/>
        <family val="2"/>
        <scheme val="minor"/>
      </rPr>
      <t>(under development)</t>
    </r>
    <r>
      <rPr>
        <sz val="11"/>
        <color theme="1"/>
        <rFont val="Calibri"/>
        <family val="2"/>
        <scheme val="minor"/>
      </rPr>
      <t> </t>
    </r>
  </si>
  <si>
    <r>
      <t xml:space="preserve">0.7 </t>
    </r>
    <r>
      <rPr>
        <b/>
        <sz val="11"/>
        <color rgb="FFFF0000"/>
        <rFont val="Calibri"/>
        <family val="2"/>
        <scheme val="minor"/>
      </rPr>
      <t>(1992)</t>
    </r>
  </si>
  <si>
    <r>
      <t>0.3</t>
    </r>
    <r>
      <rPr>
        <sz val="11"/>
        <color rgb="FFFF0000"/>
        <rFont val="Calibri"/>
        <family val="2"/>
        <scheme val="minor"/>
      </rPr>
      <t xml:space="preserve"> </t>
    </r>
    <r>
      <rPr>
        <b/>
        <sz val="11"/>
        <color rgb="FFFF0000"/>
        <rFont val="Calibri"/>
        <family val="2"/>
        <scheme val="minor"/>
      </rPr>
      <t>(1996)</t>
    </r>
  </si>
  <si>
    <r>
      <t>0.25</t>
    </r>
    <r>
      <rPr>
        <b/>
        <sz val="11"/>
        <color rgb="FFFF0000"/>
        <rFont val="Calibri"/>
        <family val="2"/>
        <scheme val="minor"/>
      </rPr>
      <t xml:space="preserve"> (1996)</t>
    </r>
  </si>
  <si>
    <r>
      <t xml:space="preserve">0.6 </t>
    </r>
    <r>
      <rPr>
        <b/>
        <sz val="11"/>
        <color rgb="FFFF0000"/>
        <rFont val="Calibri"/>
        <family val="2"/>
        <scheme val="minor"/>
      </rPr>
      <t>(1998)</t>
    </r>
  </si>
  <si>
    <r>
      <t xml:space="preserve">0.009 </t>
    </r>
    <r>
      <rPr>
        <b/>
        <sz val="11"/>
        <color rgb="FFFF0000"/>
        <rFont val="Calibri"/>
        <family val="2"/>
        <scheme val="minor"/>
      </rPr>
      <t>(1993)</t>
    </r>
  </si>
  <si>
    <r>
      <t xml:space="preserve">0.0007 </t>
    </r>
    <r>
      <rPr>
        <b/>
        <sz val="11"/>
        <color rgb="FFFF0000"/>
        <rFont val="Calibri"/>
        <family val="2"/>
        <scheme val="minor"/>
      </rPr>
      <t>(2011)</t>
    </r>
  </si>
  <si>
    <r>
      <t xml:space="preserve">1.5 </t>
    </r>
    <r>
      <rPr>
        <b/>
        <sz val="11"/>
        <color rgb="FFFF0000"/>
        <rFont val="Calibri"/>
        <family val="2"/>
        <scheme val="minor"/>
      </rPr>
      <t>(2010)</t>
    </r>
  </si>
  <si>
    <r>
      <t xml:space="preserve">4 </t>
    </r>
    <r>
      <rPr>
        <b/>
        <sz val="11"/>
        <color rgb="FFFF0000"/>
        <rFont val="Calibri"/>
        <family val="2"/>
        <scheme val="minor"/>
      </rPr>
      <t>(current as of 2012)</t>
    </r>
  </si>
  <si>
    <r>
      <t xml:space="preserve">1.5 </t>
    </r>
    <r>
      <rPr>
        <b/>
        <sz val="11"/>
        <color rgb="FFFF0000"/>
        <rFont val="Calibri"/>
        <family val="2"/>
        <scheme val="minor"/>
      </rPr>
      <t>(1998/2009)</t>
    </r>
  </si>
  <si>
    <r>
      <t xml:space="preserve">1.5 </t>
    </r>
    <r>
      <rPr>
        <b/>
        <sz val="11"/>
        <color rgb="FFFF0000"/>
        <rFont val="Calibri"/>
        <family val="2"/>
        <scheme val="minor"/>
      </rPr>
      <t>(2003)</t>
    </r>
  </si>
  <si>
    <r>
      <t xml:space="preserve">0.5 </t>
    </r>
    <r>
      <rPr>
        <b/>
        <sz val="11"/>
        <color rgb="FFFF0000"/>
        <rFont val="Calibri"/>
        <family val="2"/>
        <scheme val="minor"/>
      </rPr>
      <t>(1996)</t>
    </r>
  </si>
  <si>
    <r>
      <t xml:space="preserve">0.03 </t>
    </r>
    <r>
      <rPr>
        <b/>
        <sz val="11"/>
        <color rgb="FFFF0000"/>
        <rFont val="Calibri"/>
        <family val="2"/>
        <scheme val="minor"/>
      </rPr>
      <t>(?)</t>
    </r>
    <r>
      <rPr>
        <sz val="11"/>
        <color theme="1"/>
        <rFont val="Calibri"/>
        <family val="2"/>
        <scheme val="minor"/>
      </rPr>
      <t> </t>
    </r>
  </si>
  <si>
    <r>
      <t xml:space="preserve">0.28 </t>
    </r>
    <r>
      <rPr>
        <b/>
        <sz val="11"/>
        <color rgb="FFFF0000"/>
        <rFont val="Calibri"/>
        <family val="2"/>
        <scheme val="minor"/>
      </rPr>
      <t>(1987, 2005)*</t>
    </r>
  </si>
  <si>
    <r>
      <t xml:space="preserve">0.7 </t>
    </r>
    <r>
      <rPr>
        <b/>
        <sz val="11"/>
        <color rgb="FFFF0000"/>
        <rFont val="Calibri"/>
        <family val="2"/>
        <scheme val="minor"/>
      </rPr>
      <t>(1994)</t>
    </r>
  </si>
  <si>
    <r>
      <t xml:space="preserve">1 </t>
    </r>
    <r>
      <rPr>
        <b/>
        <sz val="11"/>
        <color rgb="FFFF0000"/>
        <rFont val="Calibri"/>
        <family val="2"/>
        <scheme val="minor"/>
      </rPr>
      <t>(2011)</t>
    </r>
  </si>
  <si>
    <r>
      <t xml:space="preserve">0.08 </t>
    </r>
    <r>
      <rPr>
        <b/>
        <sz val="11"/>
        <color rgb="FFFF0000"/>
        <rFont val="Calibri"/>
        <family val="2"/>
        <scheme val="minor"/>
      </rPr>
      <t>ALARA (2008)</t>
    </r>
  </si>
  <si>
    <r>
      <t xml:space="preserve">0.06 </t>
    </r>
    <r>
      <rPr>
        <b/>
        <sz val="11"/>
        <color rgb="FFFF0000"/>
        <rFont val="Calibri"/>
        <family val="2"/>
        <scheme val="minor"/>
      </rPr>
      <t>(current as of 2009)</t>
    </r>
  </si>
  <si>
    <r>
      <t xml:space="preserve">0.0004 </t>
    </r>
    <r>
      <rPr>
        <b/>
        <sz val="11"/>
        <color rgb="FFFF0000"/>
        <rFont val="Calibri"/>
        <family val="2"/>
        <scheme val="minor"/>
      </rPr>
      <t>(1992)</t>
    </r>
  </si>
  <si>
    <r>
      <t xml:space="preserve">0.0003 </t>
    </r>
    <r>
      <rPr>
        <b/>
        <sz val="11"/>
        <color rgb="FFFF0000"/>
        <rFont val="Calibri"/>
        <family val="2"/>
        <scheme val="minor"/>
      </rPr>
      <t>(1996)</t>
    </r>
  </si>
  <si>
    <r>
      <t xml:space="preserve">0.001 </t>
    </r>
    <r>
      <rPr>
        <b/>
        <sz val="11"/>
        <color rgb="FFFF0000"/>
        <rFont val="Calibri"/>
        <family val="2"/>
        <scheme val="minor"/>
      </rPr>
      <t>(1994)</t>
    </r>
  </si>
  <si>
    <r>
      <t xml:space="preserve">0.0007 </t>
    </r>
    <r>
      <rPr>
        <b/>
        <sz val="11"/>
        <color rgb="FFFF0000"/>
        <rFont val="Calibri"/>
        <family val="2"/>
        <scheme val="minor"/>
      </rPr>
      <t>(1996)</t>
    </r>
  </si>
  <si>
    <r>
      <t xml:space="preserve">0.05 </t>
    </r>
    <r>
      <rPr>
        <b/>
        <sz val="11"/>
        <color rgb="FFFF0000"/>
        <rFont val="Calibri"/>
        <family val="2"/>
        <scheme val="minor"/>
      </rPr>
      <t>(1994)</t>
    </r>
  </si>
  <si>
    <r>
      <t xml:space="preserve">9 </t>
    </r>
    <r>
      <rPr>
        <b/>
        <sz val="11"/>
        <color rgb="FFFF0000"/>
        <rFont val="Calibri"/>
        <family val="2"/>
        <scheme val="minor"/>
      </rPr>
      <t>(2011)</t>
    </r>
  </si>
  <si>
    <r>
      <t xml:space="preserve">0.01 </t>
    </r>
    <r>
      <rPr>
        <b/>
        <sz val="11"/>
        <color rgb="FFFF0000"/>
        <rFont val="Calibri"/>
        <family val="2"/>
        <scheme val="minor"/>
      </rPr>
      <t>(1992)</t>
    </r>
  </si>
  <si>
    <r>
      <t xml:space="preserve">(at tap), lead action level 0.015 mg/L. </t>
    </r>
    <r>
      <rPr>
        <b/>
        <sz val="11"/>
        <color rgb="FFFF0000"/>
        <rFont val="Calibri"/>
        <family val="2"/>
        <scheme val="minor"/>
      </rPr>
      <t>(1991,2000,2007)</t>
    </r>
  </si>
  <si>
    <r>
      <t xml:space="preserve">0.01 </t>
    </r>
    <r>
      <rPr>
        <b/>
        <sz val="11"/>
        <color rgb="FFFF0000"/>
        <rFont val="Calibri"/>
        <family val="2"/>
        <scheme val="minor"/>
      </rPr>
      <t>(1998/2009) 0.01 (2013)</t>
    </r>
  </si>
  <si>
    <r>
      <t xml:space="preserve">0.002 </t>
    </r>
    <r>
      <rPr>
        <b/>
        <sz val="11"/>
        <color rgb="FFFF0000"/>
        <rFont val="Calibri"/>
        <family val="2"/>
        <scheme val="minor"/>
      </rPr>
      <t>(2003)</t>
    </r>
  </si>
  <si>
    <r>
      <t xml:space="preserve">0.19 </t>
    </r>
    <r>
      <rPr>
        <b/>
        <sz val="11"/>
        <color rgb="FFFF0000"/>
        <rFont val="Calibri"/>
        <family val="2"/>
        <scheme val="minor"/>
      </rPr>
      <t>(1986, 2005)*</t>
    </r>
  </si>
  <si>
    <r>
      <t xml:space="preserve">0.009 (for ethylene thiourea, i.e. ETU) </t>
    </r>
    <r>
      <rPr>
        <b/>
        <sz val="11"/>
        <color rgb="FFFF0000"/>
        <rFont val="Calibri"/>
        <family val="2"/>
        <scheme val="minor"/>
      </rPr>
      <t>(2011)</t>
    </r>
  </si>
  <si>
    <r>
      <t xml:space="preserve">Not of health concern at levels causing acceptability problems in drinking water </t>
    </r>
    <r>
      <rPr>
        <b/>
        <sz val="11"/>
        <color rgb="FFFF0000"/>
        <rFont val="Calibri"/>
        <family val="2"/>
        <scheme val="minor"/>
      </rPr>
      <t>(2003, revised 2011)</t>
    </r>
  </si>
  <si>
    <r>
      <t xml:space="preserve">0.1 </t>
    </r>
    <r>
      <rPr>
        <b/>
        <sz val="11"/>
        <color rgb="FFFF0000"/>
        <rFont val="Calibri"/>
        <family val="2"/>
        <scheme val="minor"/>
      </rPr>
      <t>(2010)</t>
    </r>
  </si>
  <si>
    <r>
      <t xml:space="preserve">0.001 </t>
    </r>
    <r>
      <rPr>
        <b/>
        <sz val="11"/>
        <color rgb="FFFF0000"/>
        <rFont val="Calibri"/>
        <family val="2"/>
        <scheme val="minor"/>
      </rPr>
      <t>(1986)</t>
    </r>
  </si>
  <si>
    <r>
      <t xml:space="preserve">0.001 </t>
    </r>
    <r>
      <rPr>
        <b/>
        <sz val="11"/>
        <color rgb="FFFF0000"/>
        <rFont val="Calibri"/>
        <family val="2"/>
        <scheme val="minor"/>
      </rPr>
      <t>(1996)</t>
    </r>
  </si>
  <si>
    <r>
      <t xml:space="preserve">0.006 </t>
    </r>
    <r>
      <rPr>
        <b/>
        <sz val="11"/>
        <color rgb="FFFF0000"/>
        <rFont val="Calibri"/>
        <family val="2"/>
        <scheme val="minor"/>
      </rPr>
      <t>(2004)</t>
    </r>
  </si>
  <si>
    <r>
      <t xml:space="preserve">0.001 (for methylisothiocyanate, i.e. MITC) </t>
    </r>
    <r>
      <rPr>
        <b/>
        <sz val="11"/>
        <color rgb="FFFF0000"/>
        <rFont val="Calibri"/>
        <family val="2"/>
        <scheme val="minor"/>
      </rPr>
      <t>(2011)</t>
    </r>
  </si>
  <si>
    <r>
      <t xml:space="preserve">0.006 </t>
    </r>
    <r>
      <rPr>
        <b/>
        <sz val="11"/>
        <color rgb="FFFF0000"/>
        <rFont val="Calibri"/>
        <family val="2"/>
        <scheme val="minor"/>
      </rPr>
      <t>(2011)</t>
    </r>
  </si>
  <si>
    <r>
      <t xml:space="preserve">0.9 </t>
    </r>
    <r>
      <rPr>
        <b/>
        <sz val="11"/>
        <color rgb="FFFF0000"/>
        <rFont val="Calibri"/>
        <family val="2"/>
        <scheme val="minor"/>
      </rPr>
      <t>(archived)</t>
    </r>
  </si>
  <si>
    <r>
      <t xml:space="preserve">0.009 (for ETU) </t>
    </r>
    <r>
      <rPr>
        <b/>
        <sz val="11"/>
        <color rgb="FFFF0000"/>
        <rFont val="Calibri"/>
        <family val="2"/>
        <scheme val="minor"/>
      </rPr>
      <t>(2011)</t>
    </r>
  </si>
  <si>
    <r>
      <t xml:space="preserve">0.05 </t>
    </r>
    <r>
      <rPr>
        <b/>
        <sz val="11"/>
        <color rgb="FFFF0000"/>
        <rFont val="Calibri"/>
        <family val="2"/>
        <scheme val="minor"/>
      </rPr>
      <t>(1986)</t>
    </r>
  </si>
  <si>
    <r>
      <t xml:space="preserve">0.08 </t>
    </r>
    <r>
      <rPr>
        <b/>
        <sz val="11"/>
        <color rgb="FFFF0000"/>
        <rFont val="Calibri"/>
        <family val="2"/>
        <scheme val="minor"/>
      </rPr>
      <t>(1986, 2005)*</t>
    </r>
  </si>
  <si>
    <r>
      <t xml:space="preserve">0.0015 </t>
    </r>
    <r>
      <rPr>
        <b/>
        <sz val="11"/>
        <color rgb="FFFF0000"/>
        <rFont val="Calibri"/>
        <family val="2"/>
        <scheme val="minor"/>
      </rPr>
      <t>(2002) (under review)</t>
    </r>
    <r>
      <rPr>
        <sz val="11"/>
        <color theme="1"/>
        <rFont val="Calibri"/>
        <family val="2"/>
        <scheme val="minor"/>
      </rPr>
      <t> </t>
    </r>
  </si>
  <si>
    <r>
      <t xml:space="preserve">0.0013 </t>
    </r>
    <r>
      <rPr>
        <b/>
        <sz val="11"/>
        <color rgb="FFFF0000"/>
        <rFont val="Calibri"/>
        <family val="2"/>
        <scheme val="minor"/>
      </rPr>
      <t>(2011)</t>
    </r>
  </si>
  <si>
    <r>
      <t xml:space="preserve">0.006 </t>
    </r>
    <r>
      <rPr>
        <b/>
        <sz val="11"/>
        <color rgb="FFFF0000"/>
        <rFont val="Calibri"/>
        <family val="2"/>
        <scheme val="minor"/>
      </rPr>
      <t>(1993)</t>
    </r>
  </si>
  <si>
    <r>
      <t xml:space="preserve">Occurs in drinking water at concentrations well below those of health concern </t>
    </r>
    <r>
      <rPr>
        <b/>
        <sz val="11"/>
        <color rgb="FFFF0000"/>
        <rFont val="Calibri"/>
        <family val="2"/>
        <scheme val="minor"/>
      </rPr>
      <t>(1993, revised 2011)</t>
    </r>
  </si>
  <si>
    <r>
      <t xml:space="preserve">3 </t>
    </r>
    <r>
      <rPr>
        <b/>
        <sz val="11"/>
        <color rgb="FFFF0000"/>
        <rFont val="Calibri"/>
        <family val="2"/>
        <scheme val="minor"/>
      </rPr>
      <t>(2011)</t>
    </r>
  </si>
  <si>
    <r>
      <t>0.02</t>
    </r>
    <r>
      <rPr>
        <b/>
        <sz val="11"/>
        <color rgb="FFFF0000"/>
        <rFont val="Calibri"/>
        <family val="2"/>
        <scheme val="minor"/>
      </rPr>
      <t xml:space="preserve"> (2003)</t>
    </r>
  </si>
  <si>
    <r>
      <t xml:space="preserve">0.08 </t>
    </r>
    <r>
      <rPr>
        <b/>
        <sz val="11"/>
        <color rgb="FFFF0000"/>
        <rFont val="Calibri"/>
        <family val="2"/>
        <scheme val="minor"/>
      </rPr>
      <t>(1987)</t>
    </r>
  </si>
  <si>
    <r>
      <t xml:space="preserve">0.1 </t>
    </r>
    <r>
      <rPr>
        <b/>
        <sz val="11"/>
        <color rgb="FFFF0000"/>
        <rFont val="Calibri"/>
        <family val="2"/>
        <scheme val="minor"/>
      </rPr>
      <t>(current as of 2012)</t>
    </r>
  </si>
  <si>
    <r>
      <t xml:space="preserve">Occurs in drinking water at concentrations well below those of health concern, and health-based value would far exceed lowest reported taste and odour threshold </t>
    </r>
    <r>
      <rPr>
        <b/>
        <sz val="11"/>
        <color rgb="FFFF0000"/>
        <rFont val="Calibri"/>
        <family val="2"/>
        <scheme val="minor"/>
      </rPr>
      <t>(2003)</t>
    </r>
  </si>
  <si>
    <r>
      <t xml:space="preserve">0.02 </t>
    </r>
    <r>
      <rPr>
        <b/>
        <sz val="11"/>
        <color rgb="FFFF0000"/>
        <rFont val="Calibri"/>
        <family val="2"/>
        <scheme val="minor"/>
      </rPr>
      <t>(1998/2009)</t>
    </r>
  </si>
  <si>
    <r>
      <t xml:space="preserve">0.07 </t>
    </r>
    <r>
      <rPr>
        <b/>
        <sz val="11"/>
        <color rgb="FFFF0000"/>
        <rFont val="Calibri"/>
        <family val="2"/>
        <scheme val="minor"/>
      </rPr>
      <t>(2004)</t>
    </r>
  </si>
  <si>
    <r>
      <t xml:space="preserve">45 </t>
    </r>
    <r>
      <rPr>
        <sz val="11"/>
        <color theme="1"/>
        <rFont val="Calibri"/>
        <family val="2"/>
        <scheme val="minor"/>
      </rPr>
      <t xml:space="preserve">as nitrate (equivalent to 10 mg/L as nitrogen) </t>
    </r>
    <r>
      <rPr>
        <b/>
        <sz val="11"/>
        <color rgb="FFFF0000"/>
        <rFont val="Calibri"/>
        <family val="2"/>
        <scheme val="minor"/>
      </rPr>
      <t>(1987) (under review)</t>
    </r>
  </si>
  <si>
    <r>
      <t xml:space="preserve">10 (nitrate and nitrite combined = 10) </t>
    </r>
    <r>
      <rPr>
        <b/>
        <sz val="11"/>
        <color rgb="FFFF0000"/>
        <rFont val="Calibri"/>
        <family val="2"/>
        <scheme val="minor"/>
      </rPr>
      <t>(1992)</t>
    </r>
  </si>
  <si>
    <r>
      <t xml:space="preserve">50 </t>
    </r>
    <r>
      <rPr>
        <sz val="11"/>
        <color theme="1"/>
        <rFont val="Calibri"/>
        <family val="2"/>
        <scheme val="minor"/>
      </rPr>
      <t>as nitrate (equivalent to 10 mg/L as nitrogen)</t>
    </r>
    <r>
      <rPr>
        <sz val="11"/>
        <color rgb="FFFF0000"/>
        <rFont val="Calibri"/>
        <family val="2"/>
        <scheme val="minor"/>
      </rPr>
      <t xml:space="preserve"> (1998/2009)</t>
    </r>
  </si>
  <si>
    <r>
      <t xml:space="preserve">50 </t>
    </r>
    <r>
      <rPr>
        <b/>
        <sz val="11"/>
        <color rgb="FFFF0000"/>
        <rFont val="Calibri"/>
        <family val="2"/>
        <scheme val="minor"/>
      </rPr>
      <t>(2011)</t>
    </r>
  </si>
  <si>
    <r>
      <t xml:space="preserve">50 </t>
    </r>
    <r>
      <rPr>
        <sz val="11"/>
        <color theme="1"/>
        <rFont val="Calibri"/>
        <family val="2"/>
        <scheme val="minor"/>
      </rPr>
      <t xml:space="preserve">as nitrate (equivalent to 10 mg/L as nitrogen) </t>
    </r>
    <r>
      <rPr>
        <b/>
        <sz val="11"/>
        <color rgb="FFFF0000"/>
        <rFont val="Calibri"/>
        <family val="2"/>
        <scheme val="minor"/>
      </rPr>
      <t>(1998, revised in 2008 and 2010)</t>
    </r>
  </si>
  <si>
    <r>
      <t xml:space="preserve">0.4 </t>
    </r>
    <r>
      <rPr>
        <b/>
        <sz val="11"/>
        <color rgb="FFFF0000"/>
        <rFont val="Calibri"/>
        <family val="2"/>
        <scheme val="minor"/>
      </rPr>
      <t>(1990)</t>
    </r>
  </si>
  <si>
    <r>
      <t xml:space="preserve">0.2 </t>
    </r>
    <r>
      <rPr>
        <b/>
        <sz val="11"/>
        <color rgb="FFFF0000"/>
        <rFont val="Calibri"/>
        <family val="2"/>
        <scheme val="minor"/>
      </rPr>
      <t>(1993)</t>
    </r>
  </si>
  <si>
    <r>
      <t xml:space="preserve">3.2 </t>
    </r>
    <r>
      <rPr>
        <sz val="11"/>
        <color theme="1"/>
        <rFont val="Calibri"/>
        <family val="2"/>
        <scheme val="minor"/>
      </rPr>
      <t xml:space="preserve">as nitrite (equivalent to 1 mg/L as nitrogen) </t>
    </r>
    <r>
      <rPr>
        <b/>
        <sz val="11"/>
        <color rgb="FFFF0000"/>
        <rFont val="Calibri"/>
        <family val="2"/>
        <scheme val="minor"/>
      </rPr>
      <t>(1987)(under review)</t>
    </r>
  </si>
  <si>
    <r>
      <t xml:space="preserve">1 </t>
    </r>
    <r>
      <rPr>
        <b/>
        <sz val="11"/>
        <color rgb="FFFF0000"/>
        <rFont val="Calibri"/>
        <family val="2"/>
        <scheme val="minor"/>
      </rPr>
      <t>(1992)</t>
    </r>
  </si>
  <si>
    <r>
      <t xml:space="preserve">0.5 </t>
    </r>
    <r>
      <rPr>
        <sz val="11"/>
        <color rgb="FFFF0000"/>
        <rFont val="Calibri"/>
        <family val="2"/>
        <scheme val="minor"/>
      </rPr>
      <t>(as nitrogen)(1998/2009)</t>
    </r>
  </si>
  <si>
    <r>
      <t xml:space="preserve">3 </t>
    </r>
    <r>
      <rPr>
        <sz val="11"/>
        <color rgb="FFFF0000"/>
        <rFont val="Calibri"/>
        <family val="2"/>
        <scheme val="minor"/>
      </rPr>
      <t xml:space="preserve">as nitrite (equivalent to 1 mg/L as nitrogen) </t>
    </r>
    <r>
      <rPr>
        <b/>
        <sz val="11"/>
        <color rgb="FFFF0000"/>
        <rFont val="Calibri"/>
        <family val="2"/>
        <scheme val="minor"/>
      </rPr>
      <t>(1998, revised in 2008 and 2010)</t>
    </r>
  </si>
  <si>
    <r>
      <t>0.00004</t>
    </r>
    <r>
      <rPr>
        <b/>
        <sz val="11"/>
        <color rgb="FFFF0000"/>
        <rFont val="Calibri"/>
        <family val="2"/>
        <scheme val="minor"/>
      </rPr>
      <t xml:space="preserve"> (2010)</t>
    </r>
  </si>
  <si>
    <r>
      <t xml:space="preserve">0.0001 </t>
    </r>
    <r>
      <rPr>
        <b/>
        <sz val="11"/>
        <color rgb="FFFF0000"/>
        <rFont val="Calibri"/>
        <family val="2"/>
        <scheme val="minor"/>
      </rPr>
      <t>(2011)</t>
    </r>
  </si>
  <si>
    <r>
      <t xml:space="preserve">0.0001 </t>
    </r>
    <r>
      <rPr>
        <b/>
        <sz val="11"/>
        <color rgb="FFFF0000"/>
        <rFont val="Calibri"/>
        <family val="2"/>
        <scheme val="minor"/>
      </rPr>
      <t>(2006)</t>
    </r>
  </si>
  <si>
    <r>
      <t xml:space="preserve">0.01 as paraquat dichloride; 0.007 as paraquat ion </t>
    </r>
    <r>
      <rPr>
        <b/>
        <sz val="11"/>
        <color rgb="FFFF0000"/>
        <rFont val="Calibri"/>
        <family val="2"/>
        <scheme val="minor"/>
      </rPr>
      <t>(1986, 2005)*</t>
    </r>
  </si>
  <si>
    <r>
      <t xml:space="preserve">0.05 </t>
    </r>
    <r>
      <rPr>
        <b/>
        <sz val="11"/>
        <color rgb="FFFF0000"/>
        <rFont val="Calibri"/>
        <family val="2"/>
        <scheme val="minor"/>
      </rPr>
      <t>(1986, 1991)</t>
    </r>
    <r>
      <rPr>
        <sz val="11"/>
        <color rgb="FF000000"/>
        <rFont val="Calibri"/>
        <family val="2"/>
        <scheme val="minor"/>
      </rPr>
      <t xml:space="preserve"> </t>
    </r>
    <r>
      <rPr>
        <b/>
        <sz val="11"/>
        <color rgb="FFFF0000"/>
        <rFont val="Calibri"/>
        <family val="2"/>
        <scheme val="minor"/>
      </rPr>
      <t xml:space="preserve">(archived) </t>
    </r>
    <r>
      <rPr>
        <sz val="11"/>
        <color theme="1"/>
        <rFont val="Calibri"/>
        <family val="2"/>
        <scheme val="minor"/>
      </rPr>
      <t> </t>
    </r>
  </si>
  <si>
    <r>
      <t xml:space="preserve">0.06 </t>
    </r>
    <r>
      <rPr>
        <b/>
        <sz val="11"/>
        <color rgb="FFFF0000"/>
        <rFont val="Calibri"/>
        <family val="2"/>
        <scheme val="minor"/>
      </rPr>
      <t>(1987, 2005)*</t>
    </r>
  </si>
  <si>
    <r>
      <t xml:space="preserve">0.009 </t>
    </r>
    <r>
      <rPr>
        <b/>
        <sz val="11"/>
        <color rgb="FFFF0000"/>
        <rFont val="Calibri"/>
        <family val="2"/>
        <scheme val="minor"/>
      </rPr>
      <t>(1998)</t>
    </r>
  </si>
  <si>
    <r>
      <t xml:space="preserve">Not recommended for direct addition to drinking-water as part of WHO’s policy to exclude the use of any pyrethroids for larviciding of mosquito vectors of human disease </t>
    </r>
    <r>
      <rPr>
        <b/>
        <sz val="11"/>
        <color rgb="FFFF0000"/>
        <rFont val="Calibri"/>
        <family val="2"/>
        <scheme val="minor"/>
      </rPr>
      <t>(2011)</t>
    </r>
  </si>
  <si>
    <r>
      <t xml:space="preserve">0.002 </t>
    </r>
    <r>
      <rPr>
        <b/>
        <sz val="11"/>
        <color rgb="FFFF0000"/>
        <rFont val="Calibri"/>
        <family val="2"/>
        <scheme val="minor"/>
      </rPr>
      <t>(1986, 2005)*</t>
    </r>
  </si>
  <si>
    <r>
      <t xml:space="preserve">0.19 </t>
    </r>
    <r>
      <rPr>
        <b/>
        <sz val="11"/>
        <color rgb="FFFF0000"/>
        <rFont val="Calibri"/>
        <family val="2"/>
        <scheme val="minor"/>
      </rPr>
      <t>(1988, 2005)*</t>
    </r>
  </si>
  <si>
    <r>
      <t xml:space="preserve">0.5 </t>
    </r>
    <r>
      <rPr>
        <b/>
        <sz val="11"/>
        <color rgb="FFFF0000"/>
        <rFont val="Calibri"/>
        <family val="2"/>
        <scheme val="minor"/>
      </rPr>
      <t>(1994)</t>
    </r>
  </si>
  <si>
    <r>
      <t xml:space="preserve">0.6 </t>
    </r>
    <r>
      <rPr>
        <b/>
        <sz val="11"/>
        <color rgb="FFFF0000"/>
        <rFont val="Calibri"/>
        <family val="2"/>
        <scheme val="minor"/>
      </rPr>
      <t>(2011)</t>
    </r>
  </si>
  <si>
    <r>
      <t xml:space="preserve">Not recommended for use for vector control in drinking-water </t>
    </r>
    <r>
      <rPr>
        <b/>
        <sz val="11"/>
        <color rgb="FFFF0000"/>
        <rFont val="Calibri"/>
        <family val="2"/>
        <scheme val="minor"/>
      </rPr>
      <t>(2007)</t>
    </r>
  </si>
  <si>
    <r>
      <t xml:space="preserve">0.7 </t>
    </r>
    <r>
      <rPr>
        <b/>
        <sz val="11"/>
        <color rgb="FFFF0000"/>
        <rFont val="Calibri"/>
        <family val="2"/>
        <scheme val="minor"/>
      </rPr>
      <t>(2011)</t>
    </r>
  </si>
  <si>
    <r>
      <t>0.0005</t>
    </r>
    <r>
      <rPr>
        <sz val="11"/>
        <color rgb="FFFF0000"/>
        <rFont val="Calibri"/>
        <family val="2"/>
        <scheme val="minor"/>
      </rPr>
      <t xml:space="preserve"> </t>
    </r>
    <r>
      <rPr>
        <b/>
        <sz val="11"/>
        <color rgb="FFFF0000"/>
        <rFont val="Calibri"/>
        <family val="2"/>
        <scheme val="minor"/>
      </rPr>
      <t>(1992)</t>
    </r>
  </si>
  <si>
    <r>
      <t xml:space="preserve">Readily transformed into metabolites that are more toxic; a guideline value for the parent compound is considered inappropriate, and there are inadequate data to enable the derivation of guideline values for the metabolites </t>
    </r>
    <r>
      <rPr>
        <b/>
        <sz val="11"/>
        <color rgb="FFFF0000"/>
        <rFont val="Calibri"/>
        <family val="2"/>
        <scheme val="minor"/>
      </rPr>
      <t>(2003)</t>
    </r>
  </si>
  <si>
    <r>
      <t xml:space="preserve">0.01 </t>
    </r>
    <r>
      <rPr>
        <b/>
        <sz val="11"/>
        <color rgb="FFFF0000"/>
        <rFont val="Calibri"/>
        <family val="2"/>
        <scheme val="minor"/>
      </rPr>
      <t>(1992)(under review)</t>
    </r>
  </si>
  <si>
    <r>
      <t xml:space="preserve">0.05 </t>
    </r>
    <r>
      <rPr>
        <b/>
        <sz val="11"/>
        <color rgb="FFFF0000"/>
        <rFont val="Calibri"/>
        <family val="2"/>
        <scheme val="minor"/>
      </rPr>
      <t>(1992)</t>
    </r>
  </si>
  <si>
    <r>
      <t xml:space="preserve">0.04 </t>
    </r>
    <r>
      <rPr>
        <b/>
        <sz val="11"/>
        <color rgb="FFFF0000"/>
        <rFont val="Calibri"/>
        <family val="2"/>
        <scheme val="minor"/>
      </rPr>
      <t>(2010)</t>
    </r>
  </si>
  <si>
    <r>
      <t xml:space="preserve">0.1 </t>
    </r>
    <r>
      <rPr>
        <b/>
        <sz val="11"/>
        <color rgb="FFFF0000"/>
        <rFont val="Calibri"/>
        <family val="2"/>
        <scheme val="minor"/>
      </rPr>
      <t>(1996)</t>
    </r>
  </si>
  <si>
    <r>
      <t xml:space="preserve">Available data inadequate to permit derivation of health-based guideline value </t>
    </r>
    <r>
      <rPr>
        <b/>
        <sz val="11"/>
        <color rgb="FFFF0000"/>
        <rFont val="Calibri"/>
        <family val="2"/>
        <scheme val="minor"/>
      </rPr>
      <t>(1993)</t>
    </r>
  </si>
  <si>
    <r>
      <t xml:space="preserve">0.01 </t>
    </r>
    <r>
      <rPr>
        <b/>
        <sz val="11"/>
        <color rgb="FFFF0000"/>
        <rFont val="Calibri"/>
        <family val="2"/>
        <scheme val="minor"/>
      </rPr>
      <t>(1986)</t>
    </r>
  </si>
  <si>
    <r>
      <t xml:space="preserve">0.004 </t>
    </r>
    <r>
      <rPr>
        <b/>
        <sz val="11"/>
        <color rgb="FFFF0000"/>
        <rFont val="Calibri"/>
        <family val="2"/>
        <scheme val="minor"/>
      </rPr>
      <t>(1994)</t>
    </r>
  </si>
  <si>
    <r>
      <t xml:space="preserve">50 </t>
    </r>
    <r>
      <rPr>
        <b/>
        <sz val="11"/>
        <color rgb="FFFF0000"/>
        <rFont val="Calibri"/>
        <family val="2"/>
        <scheme val="minor"/>
      </rPr>
      <t>(2007)</t>
    </r>
  </si>
  <si>
    <r>
      <t xml:space="preserve">0.1 </t>
    </r>
    <r>
      <rPr>
        <b/>
        <sz val="11"/>
        <color rgb="FFFF0000"/>
        <rFont val="Calibri"/>
        <family val="2"/>
        <scheme val="minor"/>
      </rPr>
      <t>(1992)</t>
    </r>
  </si>
  <si>
    <r>
      <t xml:space="preserve">500 </t>
    </r>
    <r>
      <rPr>
        <b/>
        <sz val="11"/>
        <color rgb="FFFF0000"/>
        <rFont val="Calibri"/>
        <family val="2"/>
        <scheme val="minor"/>
      </rPr>
      <t>(1996)</t>
    </r>
  </si>
  <si>
    <r>
      <t>3x10</t>
    </r>
    <r>
      <rPr>
        <vertAlign val="superscript"/>
        <sz val="11"/>
        <color theme="1"/>
        <rFont val="Calibri"/>
        <family val="2"/>
        <scheme val="minor"/>
      </rPr>
      <t xml:space="preserve">-08 </t>
    </r>
    <r>
      <rPr>
        <b/>
        <sz val="11"/>
        <color rgb="FFFF0000"/>
        <rFont val="Calibri"/>
        <family val="2"/>
        <scheme val="minor"/>
      </rPr>
      <t>(1994)</t>
    </r>
  </si>
  <si>
    <r>
      <t xml:space="preserve"> Not considered appropriate to set guideline values for pesticides used </t>
    </r>
    <r>
      <rPr>
        <b/>
        <sz val="11"/>
        <color rgb="FFFF0000"/>
        <rFont val="Calibri"/>
        <family val="2"/>
        <scheme val="minor"/>
      </rPr>
      <t>(2009)</t>
    </r>
  </si>
  <si>
    <r>
      <t xml:space="preserve">0.001 </t>
    </r>
    <r>
      <rPr>
        <b/>
        <sz val="11"/>
        <color rgb="FFFF0000"/>
        <rFont val="Calibri"/>
        <family val="2"/>
        <scheme val="minor"/>
      </rPr>
      <t>(1987, 2005)*</t>
    </r>
  </si>
  <si>
    <r>
      <t xml:space="preserve">0.0009 </t>
    </r>
    <r>
      <rPr>
        <b/>
        <sz val="11"/>
        <color rgb="FFFF0000"/>
        <rFont val="Calibri"/>
        <family val="2"/>
        <scheme val="minor"/>
      </rPr>
      <t>(2011)</t>
    </r>
  </si>
  <si>
    <r>
      <t xml:space="preserve">0.03 </t>
    </r>
    <r>
      <rPr>
        <b/>
        <sz val="11"/>
        <color rgb="FFFF0000"/>
        <rFont val="Calibri"/>
        <family val="2"/>
        <scheme val="minor"/>
      </rPr>
      <t>(1995)</t>
    </r>
  </si>
  <si>
    <r>
      <t xml:space="preserve">0.04 </t>
    </r>
    <r>
      <rPr>
        <b/>
        <sz val="11"/>
        <color rgb="FFFF0000"/>
        <rFont val="Calibri"/>
        <family val="2"/>
        <scheme val="minor"/>
      </rPr>
      <t>(1993)</t>
    </r>
  </si>
  <si>
    <r>
      <t xml:space="preserve">0.1 </t>
    </r>
    <r>
      <rPr>
        <b/>
        <sz val="11"/>
        <color rgb="FFFF0000"/>
        <rFont val="Calibri"/>
        <family val="2"/>
        <scheme val="minor"/>
      </rPr>
      <t>(1986, 2005)*</t>
    </r>
  </si>
  <si>
    <r>
      <t xml:space="preserve">0.8 </t>
    </r>
    <r>
      <rPr>
        <b/>
        <sz val="11"/>
        <color rgb="FFFF0000"/>
        <rFont val="Calibri"/>
        <family val="2"/>
        <scheme val="minor"/>
      </rPr>
      <t>(2013)</t>
    </r>
  </si>
  <si>
    <r>
      <t xml:space="preserve">0.2 </t>
    </r>
    <r>
      <rPr>
        <b/>
        <sz val="11"/>
        <color rgb="FFFF0000"/>
        <rFont val="Calibri"/>
        <family val="2"/>
        <scheme val="minor"/>
      </rPr>
      <t>(2003)</t>
    </r>
  </si>
  <si>
    <r>
      <t xml:space="preserve">0.07 (for 1,2,4-trichlorobenzene) </t>
    </r>
    <r>
      <rPr>
        <b/>
        <sz val="11"/>
        <color rgb="FFFF0000"/>
        <rFont val="Calibri"/>
        <family val="2"/>
        <scheme val="minor"/>
      </rPr>
      <t>(1994)</t>
    </r>
  </si>
  <si>
    <r>
      <t xml:space="preserve">0.03 (total) </t>
    </r>
    <r>
      <rPr>
        <b/>
        <sz val="11"/>
        <color rgb="FFFF0000"/>
        <rFont val="Calibri"/>
        <family val="2"/>
        <scheme val="minor"/>
      </rPr>
      <t>(1996)</t>
    </r>
  </si>
  <si>
    <r>
      <t xml:space="preserve">Occur in drinking water at concentrations well below those of health concern, and health-based value would exceed lowest reported odour threshold </t>
    </r>
    <r>
      <rPr>
        <b/>
        <sz val="11"/>
        <color rgb="FFFF0000"/>
        <rFont val="Calibri"/>
        <family val="2"/>
        <scheme val="minor"/>
      </rPr>
      <t>(2003)</t>
    </r>
  </si>
  <si>
    <r>
      <t>0.2</t>
    </r>
    <r>
      <rPr>
        <sz val="11"/>
        <color rgb="FFFF0000"/>
        <rFont val="Calibri"/>
        <family val="2"/>
        <scheme val="minor"/>
      </rPr>
      <t xml:space="preserve"> </t>
    </r>
    <r>
      <rPr>
        <b/>
        <sz val="11"/>
        <color rgb="FFFF0000"/>
        <rFont val="Calibri"/>
        <family val="2"/>
        <scheme val="minor"/>
      </rPr>
      <t>(1989)</t>
    </r>
  </si>
  <si>
    <r>
      <t xml:space="preserve">0.005 </t>
    </r>
    <r>
      <rPr>
        <b/>
        <sz val="11"/>
        <color rgb="FFFF0000"/>
        <rFont val="Calibri"/>
        <family val="2"/>
        <scheme val="minor"/>
      </rPr>
      <t>(2005)</t>
    </r>
  </si>
  <si>
    <r>
      <t xml:space="preserve">0.02 </t>
    </r>
    <r>
      <rPr>
        <b/>
        <sz val="11"/>
        <color rgb="FFFF0000"/>
        <rFont val="Calibri"/>
        <family val="2"/>
        <scheme val="minor"/>
      </rPr>
      <t>(2004)</t>
    </r>
  </si>
  <si>
    <r>
      <t xml:space="preserve">0.005 </t>
    </r>
    <r>
      <rPr>
        <b/>
        <sz val="11"/>
        <color rgb="FFFF0000"/>
        <rFont val="Calibri"/>
        <family val="2"/>
        <scheme val="minor"/>
      </rPr>
      <t>(1987, 2005)*</t>
    </r>
  </si>
  <si>
    <r>
      <t xml:space="preserve">0.045 </t>
    </r>
    <r>
      <rPr>
        <b/>
        <sz val="11"/>
        <color rgb="FFFF0000"/>
        <rFont val="Calibri"/>
        <family val="2"/>
        <scheme val="minor"/>
      </rPr>
      <t>(1989, 2005)*</t>
    </r>
  </si>
  <si>
    <r>
      <t xml:space="preserve">0.1 </t>
    </r>
    <r>
      <rPr>
        <b/>
        <sz val="11"/>
        <color rgb="FFFF0000"/>
        <rFont val="Calibri"/>
        <family val="2"/>
        <scheme val="minor"/>
      </rPr>
      <t>(2006)</t>
    </r>
  </si>
  <si>
    <r>
      <t xml:space="preserve">0.1 </t>
    </r>
    <r>
      <rPr>
        <b/>
        <sz val="11"/>
        <color rgb="FFFF0000"/>
        <rFont val="Calibri"/>
        <family val="2"/>
        <scheme val="minor"/>
      </rPr>
      <t>(1998/2009)</t>
    </r>
  </si>
  <si>
    <r>
      <t xml:space="preserve">0.25 </t>
    </r>
    <r>
      <rPr>
        <b/>
        <sz val="11"/>
        <color rgb="FFFF0000"/>
        <rFont val="Calibri"/>
        <family val="2"/>
        <scheme val="minor"/>
      </rPr>
      <t>(1996)</t>
    </r>
  </si>
  <si>
    <r>
      <t xml:space="preserve">0.02 </t>
    </r>
    <r>
      <rPr>
        <b/>
        <sz val="11"/>
        <color rgb="FFFF0000"/>
        <rFont val="Calibri"/>
        <family val="2"/>
        <scheme val="minor"/>
      </rPr>
      <t>(1999)</t>
    </r>
  </si>
  <si>
    <r>
      <t xml:space="preserve">0.03 </t>
    </r>
    <r>
      <rPr>
        <b/>
        <sz val="11"/>
        <color rgb="FFFF0000"/>
        <rFont val="Calibri"/>
        <family val="2"/>
        <scheme val="minor"/>
      </rPr>
      <t>(current as of 2009)</t>
    </r>
  </si>
  <si>
    <r>
      <t xml:space="preserve">0.017 </t>
    </r>
    <r>
      <rPr>
        <b/>
        <sz val="11"/>
        <color rgb="FFFF0000"/>
        <rFont val="Calibri"/>
        <family val="2"/>
        <scheme val="minor"/>
      </rPr>
      <t>(2011)</t>
    </r>
  </si>
  <si>
    <r>
      <t xml:space="preserve">0.03 </t>
    </r>
    <r>
      <rPr>
        <b/>
        <sz val="11"/>
        <color rgb="FFFF0000"/>
        <rFont val="Calibri"/>
        <family val="2"/>
        <scheme val="minor"/>
      </rPr>
      <t>(2003, revised in 2011)</t>
    </r>
  </si>
  <si>
    <r>
      <t xml:space="preserve">0.002 </t>
    </r>
    <r>
      <rPr>
        <b/>
        <sz val="11"/>
        <color rgb="FFFF0000"/>
        <rFont val="Calibri"/>
        <family val="2"/>
        <scheme val="minor"/>
      </rPr>
      <t>(1992) (under review)</t>
    </r>
  </si>
  <si>
    <r>
      <t xml:space="preserve">0.002 </t>
    </r>
    <r>
      <rPr>
        <b/>
        <sz val="11"/>
        <color rgb="FFFF0000"/>
        <rFont val="Calibri"/>
        <family val="2"/>
        <scheme val="minor"/>
      </rPr>
      <t>(1989)</t>
    </r>
  </si>
  <si>
    <r>
      <t xml:space="preserve">0.0005 </t>
    </r>
    <r>
      <rPr>
        <b/>
        <sz val="11"/>
        <color rgb="FFFF0000"/>
        <rFont val="Calibri"/>
        <family val="2"/>
        <scheme val="minor"/>
      </rPr>
      <t>(1998/2009)</t>
    </r>
  </si>
  <si>
    <r>
      <t xml:space="preserve">0.0003 </t>
    </r>
    <r>
      <rPr>
        <b/>
        <sz val="11"/>
        <color rgb="FFFF0000"/>
        <rFont val="Calibri"/>
        <family val="2"/>
        <scheme val="minor"/>
      </rPr>
      <t>(2003)</t>
    </r>
  </si>
  <si>
    <r>
      <t xml:space="preserve">10 </t>
    </r>
    <r>
      <rPr>
        <b/>
        <sz val="11"/>
        <color rgb="FFFF0000"/>
        <rFont val="Calibri"/>
        <family val="2"/>
        <scheme val="minor"/>
      </rPr>
      <t>(1992)</t>
    </r>
  </si>
  <si>
    <r>
      <t xml:space="preserve">0.6 </t>
    </r>
    <r>
      <rPr>
        <b/>
        <sz val="11"/>
        <color rgb="FFFF0000"/>
        <rFont val="Calibri"/>
        <family val="2"/>
        <scheme val="minor"/>
      </rPr>
      <t>(2013)</t>
    </r>
  </si>
  <si>
    <r>
      <t xml:space="preserve">0.5 </t>
    </r>
    <r>
      <rPr>
        <b/>
        <sz val="11"/>
        <color rgb="FFFF0000"/>
        <rFont val="Calibri"/>
        <family val="2"/>
        <scheme val="minor"/>
      </rPr>
      <t>(1993)</t>
    </r>
  </si>
  <si>
    <t>No standard[109]</t>
  </si>
  <si>
    <t>No standard[112]</t>
  </si>
  <si>
    <t>[112] Supra, note 15.</t>
  </si>
  <si>
    <t>[113] http://www.epa.gov/ogwdw/pdfs/factsheets/soc/tech/pahs.pdf</t>
  </si>
  <si>
    <t>red blood cell damage, leading to anemia; suppressed immune system[113]</t>
  </si>
  <si>
    <t xml:space="preserve">Health Canada endpoints - various effects on body weight, spleen, testes, liver, lungs, kidney, thyroid, heart and adrenal gland. </t>
  </si>
  <si>
    <t>No standard[114]</t>
  </si>
  <si>
    <t>[114] Inclusion Dir 03/112/EC annulled by Judgement of the Court of First Istance 11/07/2007.</t>
  </si>
  <si>
    <t>cholinesterase inhibitor;[115] high acute oral and dermal toxicity in animals and humans; symptoms of toxicity include tremors, prostration, coma, piloerection, ataxia, and salivation[116]</t>
  </si>
  <si>
    <t>[115] http://www.hc-sc.gc.ca/ewh-semt/pubs/water-eau/parathion/index-eng.php#effects</t>
  </si>
  <si>
    <t>[116] www.nhmrc.gov.au/_files_nhmrc/publications/attachments/eh52_aust_drinking_water_guidelines_1.pdf at 891.</t>
  </si>
  <si>
    <t>[117] Banned following Decision 2001/520/EC to exclude parathion from Annex I of Regulation (EC) No 1107/2009.</t>
  </si>
  <si>
    <t>No standard[117]</t>
  </si>
  <si>
    <t>[118] Supra, note 15.</t>
  </si>
  <si>
    <t>No standard[118]</t>
  </si>
  <si>
    <t>[119] www.nhmrc.gov.au/_files_nhmrc/publications/attachments/eh52_aust_drinking_water_guidelines_1.pdf at 903.</t>
  </si>
  <si>
    <t>[120] http://www.epa.gov/osw/hazard/wastemin/minimize/factshts/pendmeth.pdf</t>
  </si>
  <si>
    <t>low acute oral and dermal toxicity[119]; possible cancer causing substance[120]</t>
  </si>
  <si>
    <t>[121] Supra, note 15.</t>
  </si>
  <si>
    <t>No standard[121]</t>
  </si>
  <si>
    <t>[122] www.nhmrc.gov.au/_files_nhmrc/publications/attachments/eh52_aust_drinking_water_guidelines_1.pdf at 911.</t>
  </si>
  <si>
    <t>[123] http://www.epa.gov/oppsrrd1/REDs/factsheets/permethrin_fs.htm</t>
  </si>
  <si>
    <t>low acute oral and dermal toxicity[122]; alters nerve function[123]</t>
  </si>
  <si>
    <t>No standard[124]</t>
  </si>
  <si>
    <t>[124] Banned following Decision 00/817/EC.</t>
  </si>
  <si>
    <t>[125] EPA, “IRED Facts: Phorate”, EPA 738-F-00-014, February 2001 at &lt;http://www.epa.gov/oppsrrd1/REDs/factsheets/phorate_fs.htm&gt;</t>
  </si>
  <si>
    <t>“Cholinesterase inhibition in humans; nausea, dizziness, confusion, and at very high exposures, respiratory paralysis and death”[125]</t>
  </si>
  <si>
    <t>[126] Supra, note 15.</t>
  </si>
  <si>
    <t>No standard[126]</t>
  </si>
  <si>
    <t>No standard[127]</t>
  </si>
  <si>
    <t>[127] Supra, note 15.</t>
  </si>
  <si>
    <t>[128] http://water.epa.gov/drink/contaminants/basicinformation/polychlorinated-biphenyls.cfm#two</t>
  </si>
  <si>
    <t>Skin problems, thymus gland problems, immune deficiencies, or reproductive or nervous system difficulties, and may have an increased risk of getting cancer[128]</t>
  </si>
  <si>
    <t>[129] Canada publishes a guidance document  for information on pottasium from water softners, p. 21</t>
  </si>
  <si>
    <t>No standard[129]</t>
  </si>
  <si>
    <t xml:space="preserve">May cause health effects in susceptible individuals such as those with kidney, heart or, coronary disease, hypertension or diabetes, or if taking mediaction that may interfere with potassium. </t>
  </si>
  <si>
    <t>[130] Supra, note 15.</t>
  </si>
  <si>
    <t>No standard[130]</t>
  </si>
  <si>
    <t>[131] Banned following Decision 2008/742.</t>
  </si>
  <si>
    <t>No standard[131]</t>
  </si>
  <si>
    <t>[132] www.nhmrc.gov.au/_files_nhmrc/publications/attachments/eh52_aust_drinking_water_guidelines_1.pdf at 955.</t>
  </si>
  <si>
    <t>low oral and dermal acute toxicity[132]</t>
  </si>
  <si>
    <t>[133] Banned under Regulation 1078/2011.</t>
  </si>
  <si>
    <t>No standard[133]</t>
  </si>
  <si>
    <t>[134] Banned following Decision 2008/934.</t>
  </si>
  <si>
    <t>No standard[134]</t>
  </si>
  <si>
    <t>No standard[135]</t>
  </si>
  <si>
    <t>[135] Supra, note 15.</t>
  </si>
  <si>
    <t>No standard[136]</t>
  </si>
  <si>
    <t>[136] Supra, note 45.</t>
  </si>
  <si>
    <t>[137] Propyzamide is not listed in the EPA (Approved) Substances Registry.</t>
  </si>
  <si>
    <t>No standard[137]</t>
  </si>
  <si>
    <t>[138] Pryasulfotole is not listed in the EPA (Approved) Substances Registry.</t>
  </si>
  <si>
    <t>No standard[138]</t>
  </si>
  <si>
    <t xml:space="preserve">[139] Never authorized for use in the EU, search:  http://ec.europa.eu/sanco_pesticides/public/index.cfm?event=activesubstance.selection&amp;a=1. </t>
  </si>
  <si>
    <t>No standard[139]</t>
  </si>
  <si>
    <t>[140] www.nhmrc.gov.au/_files_nhmrc/publications/attachments/eh52_aust_drinking_water_guidelines_1.pdf at 979.</t>
  </si>
  <si>
    <t>moderate acute oral toxicity and low acute dermal toxicity[140]</t>
  </si>
  <si>
    <t>[141] Banned following Decision 00/233/EC to exclude pyrazophos from Annex I of Regulation (EC) No 1107/2009.</t>
  </si>
  <si>
    <t>No standard[141]</t>
  </si>
  <si>
    <t>No standard[142]</t>
  </si>
  <si>
    <t>[142] Pyroxsulam is not listed in the EPA (Approved) Substances Registry.</t>
  </si>
  <si>
    <t>[143] www.nhmrc.gov.au/_files_nhmrc/publications/attachments/eh52_aust_drinking_water_guidelines_1.pdf at 987.</t>
  </si>
  <si>
    <t>low acute oral and dermal toxicity; skin sensitizer in humans[143]</t>
  </si>
  <si>
    <t>[144] Banned following Decision 00/816/EC.</t>
  </si>
  <si>
    <t>No standard[144]</t>
  </si>
  <si>
    <t>Parameter with no numerical standard [145]</t>
  </si>
  <si>
    <t xml:space="preserve">[145] Parameter without numerical guideline: Guideline value not required as drinking water contributes negligibly to an individual’s daily intake. </t>
  </si>
  <si>
    <t>No standard[150]</t>
  </si>
  <si>
    <t>No standard[146]</t>
  </si>
  <si>
    <t>[146] Banned following Decision 04/247/EC.</t>
  </si>
  <si>
    <t>No standard[147]</t>
  </si>
  <si>
    <t>[147] Spirotetramat is not listed in the EPA (Approved) Substances Registry.</t>
  </si>
  <si>
    <t>Ingestion of high doses can result in catharsis (loosening of the bowels) with dehydration as a possible side effect[148]</t>
  </si>
  <si>
    <t xml:space="preserve">[148] www.nhmrc.gov.au/_files_nhmrc/publications/attachments/eh52_aust_drinking_water_guidelines_1.pdf at 1015. </t>
  </si>
  <si>
    <t>moderate acute oral and dermal toxicity; cholinesterase inhibitor[149]</t>
  </si>
  <si>
    <t>[149] www.nhmrc.gov.au/_files_nhmrc/publications/attachments/eh52_aust_drinking_water_guidelines_1.pdf at 1017.</t>
  </si>
  <si>
    <t>[150] Supra, note 15.</t>
  </si>
  <si>
    <t>[151] Parameter that has been archived: guidelines are archived for parameters which are no longer found in Canadian drinking water supplies at levels that could pose a risk to human health, including pest control that are no longer registered for use in Canada, and for mixtures of contaminants that are addressed individually; Canada, p. 13</t>
  </si>
  <si>
    <t>(archived)[151]  </t>
  </si>
  <si>
    <t>[152] Supra, note 15.</t>
  </si>
  <si>
    <t>No standard[152]</t>
  </si>
  <si>
    <t>reproductive difficulties; increased risk of cancer[153]</t>
  </si>
  <si>
    <t>[153] http://water.epa.gov/drink/contaminants/basicinformation/dioxin-2-3-7-8-tcdd.cfm#two</t>
  </si>
  <si>
    <t>[154] Supra, note 15.</t>
  </si>
  <si>
    <t>No standard[154]</t>
  </si>
  <si>
    <t>No standard[155]</t>
  </si>
  <si>
    <t>[155] Supra, note 15.</t>
  </si>
  <si>
    <t>[156] See EPA IRED decision on terbufos at http://www.epa.gov/oppsrrd1/REDs/terbufos_red.pdf.</t>
  </si>
  <si>
    <t>Nervous system effects (cholinesterase inhibition) [156]</t>
  </si>
  <si>
    <t>[157] Supra, note 15.</t>
  </si>
  <si>
    <t>No standard[157]</t>
  </si>
  <si>
    <t>[158] www.nhmrc.gov.au/_files_nhmrc/publications/attachments/eh52_aust_drinking_water_guidelines_1.pdf at 1041.</t>
  </si>
  <si>
    <t>low acute oral and dermal toxicity[158]</t>
  </si>
  <si>
    <t>No Standard</t>
  </si>
  <si>
    <t>[159] Supra, note 15.</t>
  </si>
  <si>
    <t>No standard[159]</t>
  </si>
  <si>
    <t>[160] Developmental effects (embryotoxicity)</t>
  </si>
  <si>
    <t>[160] See EPA study on rats at http://www.epa.gov/iris/subst/0108.htm.</t>
  </si>
  <si>
    <t>[161] 2,3,4,6-Tetrachlorophenol is not listed in the EPA (Approved) Substances Registry.</t>
  </si>
  <si>
    <t>No standard[161]</t>
  </si>
  <si>
    <t>[162] Supra, note 15.</t>
  </si>
  <si>
    <t>No standard[162]</t>
  </si>
  <si>
    <t>No standard[163]</t>
  </si>
  <si>
    <t>[163] Supra, note 134.</t>
  </si>
  <si>
    <t>[164] Supra, note 15.</t>
  </si>
  <si>
    <t>No standard[164]</t>
  </si>
  <si>
    <t>[165] Supra, note 15.</t>
  </si>
  <si>
    <t>No standard[165]</t>
  </si>
  <si>
    <t>[166] www.nhmrc.gov.au/_files_nhmrc/publications/attachments/eh52_aust_drinking_water_guidelines_1.pdf at 1065.</t>
  </si>
  <si>
    <t>low acute oral and dermal toxicity[166]</t>
  </si>
  <si>
    <t>[167] Toltrazuril is not listed in the EPA (Approved) Substances Registry.</t>
  </si>
  <si>
    <t>No standard[167]</t>
  </si>
  <si>
    <t>[168] http://water.epa.gov/drink/contaminants/basicinformation/toxaphene.cfm#two</t>
  </si>
  <si>
    <t>kidney, liver, or thyroid problems; increased risk of cancer[168]</t>
  </si>
  <si>
    <t>Liver problems[169]</t>
  </si>
  <si>
    <t>[169] http://water.epa.gov/drink/contaminants/basicinformation/2-4-5-tp-silvex.cfm#two</t>
  </si>
  <si>
    <t>No standard[170]</t>
  </si>
  <si>
    <t>[170] Supra, note 75.</t>
  </si>
  <si>
    <t>depression of immune functions dependent on the thymus[171]</t>
  </si>
  <si>
    <t>[171] http://www.epa.gov/iris/subst/0349.htm</t>
  </si>
  <si>
    <t>[172] Banned following Decision 2007/356.</t>
  </si>
  <si>
    <t>No standard[172]</t>
  </si>
  <si>
    <t>[173] http://water.epa.gov/drink/contaminants/basicinformation/disinfectionbyproducts.cfm</t>
  </si>
  <si>
    <t>Increased risk of cancer[173]</t>
  </si>
  <si>
    <t>[174] Maximum Contaminant Level Goal</t>
  </si>
  <si>
    <t>0.06 (current as of 2012)[174]</t>
  </si>
  <si>
    <t>[175] http://water.epa.gov/drink/contaminants/basicinformation/1-1-1-trichloroethane.cfm#two</t>
  </si>
  <si>
    <t>liver, nervous system, or circulatory system problems[175]</t>
  </si>
  <si>
    <t>Reported respiratory effects[176]</t>
  </si>
  <si>
    <t>[176] See EPA assessment at http://www.epa.gov/ttn/atw/hlthef/tri-phen.html.</t>
  </si>
  <si>
    <t>[177] 2010/355/: Commission Decision of 25 June 2010 concerning the non-inclusion of trifluralin in Annex I to Council Directive 91/414/EEC</t>
  </si>
  <si>
    <t>No standard[177]</t>
  </si>
  <si>
    <t>Possible liver and kidney damage.</t>
  </si>
  <si>
    <t>[178] Maximum Contaminant Level Goal</t>
  </si>
  <si>
    <t>0.08 (1998, 2005)[178]</t>
  </si>
  <si>
    <t>No standard[179]</t>
  </si>
  <si>
    <t>[179] Supra, note 15.</t>
  </si>
  <si>
    <t xml:space="preserve">Used as disinfectant.Large amounts by cause irritation in mouth, esophogus or stomach. </t>
  </si>
  <si>
    <t>CHEMICAL AND PHYSICAL PARAMETERS</t>
  </si>
  <si>
    <t xml:space="preserve">No standard but </t>
  </si>
  <si>
    <t>TOTALS</t>
  </si>
  <si>
    <t xml:space="preserve">[1] Unless otherwise noted, summaries of health effects and toxicity are taken from: US Environmental Protection Agency Integrated Risk Information System (IRIS), US EPA Reregistration Eligibility Decisions relating to Pesticides, the Toxic Substance Portal of the Agency for Toxic Substances and Disease Registry (ATSDR) of the U.S. Department of Health and Human Servives, International Chemcal Safety Card found on the Centre for Disease Control and Prevention of the National Institute fo Occupational Safey and Health, the EU Pesticides Database, the World Health Organization, and where a Canadian guideline exists the health considerations cited in the Canadian Drinking Water Guideline.  </t>
  </si>
  <si>
    <t xml:space="preserve"> The substance is banned</t>
  </si>
  <si>
    <t>Pesticide not presently in use</t>
  </si>
  <si>
    <t>SUMMARY OF FINDINGS</t>
  </si>
  <si>
    <t xml:space="preserve">Are approved for use in Canada or likely present in the Canadian Environment </t>
  </si>
  <si>
    <t xml:space="preserve">Of the substances with no standards: </t>
  </si>
  <si>
    <t xml:space="preserve">Possible human carcinogenic. Developmental and reproductive toxicity concerns. </t>
  </si>
  <si>
    <t>[108] www.nhmrc.gov.au/_files_nhmrc/publications/attachments/eh52_aust_drinking_water_guidelines_1.pdf at 862.</t>
  </si>
  <si>
    <t>Health Canada endpoint - kidney damage and softening of bones.</t>
  </si>
  <si>
    <t xml:space="preserve"> All guidelines and standards are in mg/L unless otherwise indicated</t>
  </si>
  <si>
    <r>
      <rPr>
        <sz val="11"/>
        <rFont val="Calibri"/>
        <family val="2"/>
        <scheme val="minor"/>
      </rPr>
      <t>2</t>
    </r>
    <r>
      <rPr>
        <sz val="11"/>
        <color rgb="FF008080"/>
        <rFont val="Calibri"/>
        <family val="2"/>
        <scheme val="minor"/>
      </rPr>
      <t xml:space="preserve"> </t>
    </r>
    <r>
      <rPr>
        <b/>
        <sz val="11"/>
        <color rgb="FFFF0000"/>
        <rFont val="Calibri"/>
        <family val="2"/>
        <scheme val="minor"/>
      </rPr>
      <t>(2003)</t>
    </r>
  </si>
  <si>
    <r>
      <t>0.1</t>
    </r>
    <r>
      <rPr>
        <sz val="11"/>
        <color theme="1"/>
        <rFont val="Calibri"/>
        <family val="2"/>
        <scheme val="minor"/>
      </rPr>
      <t> </t>
    </r>
  </si>
  <si>
    <r>
      <t>3</t>
    </r>
    <r>
      <rPr>
        <sz val="11"/>
        <color rgb="FFFF0000"/>
        <rFont val="Calibri"/>
        <family val="2"/>
        <scheme val="minor"/>
      </rPr>
      <t xml:space="preserve"> </t>
    </r>
    <r>
      <rPr>
        <b/>
        <sz val="11"/>
        <color rgb="FFFF0000"/>
        <rFont val="Calibri"/>
        <family val="2"/>
        <scheme val="minor"/>
      </rPr>
      <t>(2011)</t>
    </r>
  </si>
  <si>
    <r>
      <t>Chloroacetic acid: 0.15 Dichloroacetic acid: 0.1 Trichloroacetic acid: 0.1 (</t>
    </r>
    <r>
      <rPr>
        <sz val="11"/>
        <color rgb="FFFF0000"/>
        <rFont val="Calibri"/>
        <family val="2"/>
        <scheme val="minor"/>
      </rPr>
      <t>1996)</t>
    </r>
  </si>
  <si>
    <t xml:space="preserve">NOTE: Because of varying approaches among jurisdictions it was not possible to compare all microbiological and radiological parameters in the database.    </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</si>
</sst>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family val="2"/>
      <scheme val="minor"/>
    </font>
    <font>
      <sz val="10"/>
      <name val="Arial"/>
      <family val="2"/>
    </font>
    <font>
      <vertAlign val="superscript"/>
      <sz val="10"/>
      <color theme="1"/>
      <name val="Calibri"/>
      <family val="2"/>
      <scheme val="minor"/>
    </font>
    <font>
      <b/>
      <sz val="11"/>
      <color rgb="FFFF0000"/>
      <name val="Calibri"/>
      <family val="2"/>
      <scheme val="minor"/>
    </font>
    <font>
      <u val="single"/>
      <sz val="11"/>
      <color theme="10"/>
      <name val="Calibri"/>
      <family val="2"/>
      <scheme val="minor"/>
    </font>
    <font>
      <i/>
      <sz val="11"/>
      <color theme="1"/>
      <name val="Calibri"/>
      <family val="2"/>
      <scheme val="minor"/>
    </font>
    <font>
      <u val="single"/>
      <sz val="11"/>
      <color theme="10"/>
      <name val="Calibri"/>
      <family val="2"/>
    </font>
    <font>
      <sz val="11"/>
      <name val="Calibri"/>
      <family val="2"/>
      <scheme val="minor"/>
    </font>
    <font>
      <sz val="11"/>
      <color rgb="FF000000"/>
      <name val="Calibri"/>
      <family val="2"/>
      <scheme val="minor"/>
    </font>
    <font>
      <sz val="11"/>
      <color theme="10"/>
      <name val="Calibri"/>
      <family val="2"/>
      <scheme val="minor"/>
    </font>
    <font>
      <sz val="11"/>
      <color rgb="FFFF0000"/>
      <name val="Calibri"/>
      <family val="2"/>
      <scheme val="minor"/>
    </font>
    <font>
      <u val="single"/>
      <sz val="11"/>
      <color rgb="FFFF0000"/>
      <name val="Calibri"/>
      <family val="2"/>
      <scheme val="minor"/>
    </font>
    <font>
      <sz val="11"/>
      <color rgb="FF141413"/>
      <name val="Calibri"/>
      <family val="2"/>
      <scheme val="minor"/>
    </font>
    <font>
      <sz val="11"/>
      <color rgb="FF008080"/>
      <name val="Calibri"/>
      <family val="2"/>
      <scheme val="minor"/>
    </font>
    <font>
      <u val="single"/>
      <sz val="11"/>
      <color rgb="FF008080"/>
      <name val="Calibri"/>
      <family val="2"/>
      <scheme val="minor"/>
    </font>
    <font>
      <vertAlign val="superscript"/>
      <sz val="11"/>
      <color theme="1"/>
      <name val="Calibri"/>
      <family val="2"/>
      <scheme val="minor"/>
    </font>
    <font>
      <sz val="16"/>
      <color theme="1"/>
      <name val="Calibri"/>
      <family val="2"/>
      <scheme val="minor"/>
    </font>
    <font>
      <b/>
      <sz val="12"/>
      <color theme="1"/>
      <name val="Calibri"/>
      <family val="2"/>
      <scheme val="minor"/>
    </font>
    <font>
      <b/>
      <i/>
      <sz val="12"/>
      <color theme="1"/>
      <name val="Calibri"/>
      <family val="2"/>
      <scheme val="minor"/>
    </font>
    <font>
      <b/>
      <sz val="14"/>
      <color theme="1"/>
      <name val="Calibri"/>
      <family val="2"/>
      <scheme val="minor"/>
    </font>
    <font>
      <b/>
      <sz val="16"/>
      <color theme="1"/>
      <name val="Calibri"/>
      <family val="2"/>
      <scheme val="minor"/>
    </font>
  </fonts>
  <fills count="7">
    <fill>
      <patternFill/>
    </fill>
    <fill>
      <patternFill patternType="gray125"/>
    </fill>
    <fill>
      <patternFill patternType="solid">
        <fgColor theme="2"/>
        <bgColor indexed="64"/>
      </patternFill>
    </fill>
    <fill>
      <patternFill patternType="solid">
        <fgColor theme="4" tint="0.7999799847602844"/>
        <bgColor indexed="64"/>
      </patternFill>
    </fill>
    <fill>
      <patternFill patternType="solid">
        <fgColor rgb="FFE7E6E6"/>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right style="thin"/>
      <top/>
      <bottom/>
    </border>
    <border>
      <left style="medium"/>
      <right style="medium"/>
      <top style="medium"/>
      <bottom style="medium"/>
    </border>
    <border>
      <left style="medium"/>
      <right style="medium"/>
      <top style="medium"/>
      <bottom/>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right style="medium"/>
      <top/>
      <bottom style="medium"/>
    </border>
    <border>
      <left/>
      <right style="thin"/>
      <top style="medium"/>
      <bottom style="medium"/>
    </border>
    <border>
      <left style="thin"/>
      <right style="thin"/>
      <top style="medium"/>
      <bottom style="medium"/>
    </border>
    <border>
      <left style="medium"/>
      <right style="medium"/>
      <top/>
      <bottom/>
    </border>
    <border>
      <left style="medium"/>
      <right/>
      <top style="medium"/>
      <bottom/>
    </border>
    <border>
      <left/>
      <right style="medium"/>
      <top style="medium"/>
      <bottom/>
    </border>
    <border>
      <left/>
      <right/>
      <top/>
      <bottom style="medium"/>
    </border>
    <border>
      <left/>
      <right style="medium"/>
      <top/>
      <bottom/>
    </border>
    <border>
      <left/>
      <right style="medium"/>
      <top style="thin"/>
      <bottom style="thin"/>
    </border>
    <border>
      <left/>
      <right style="medium"/>
      <top/>
      <bottom style="thin"/>
    </border>
    <border>
      <left style="medium"/>
      <right style="medium"/>
      <top style="medium"/>
      <bottom style="thin"/>
    </border>
    <border>
      <left style="thin"/>
      <right style="thin"/>
      <top style="thin"/>
      <bottom style="thin"/>
    </border>
    <border>
      <left style="medium"/>
      <right style="medium"/>
      <top style="thin"/>
      <bottom style="medium"/>
    </border>
    <border>
      <left style="medium"/>
      <right/>
      <top/>
      <bottom style="thin"/>
    </border>
    <border>
      <left style="medium"/>
      <right style="thin"/>
      <top style="medium"/>
      <bottom style="medium"/>
    </border>
    <border>
      <left style="thin"/>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0" fontId="6" fillId="0" borderId="0" applyNumberFormat="0" applyFill="0" applyBorder="0">
      <alignment/>
      <protection locked="0"/>
    </xf>
  </cellStyleXfs>
  <cellXfs count="193">
    <xf numFmtId="0" fontId="0" fillId="0" borderId="0" xfId="0"/>
    <xf numFmtId="0" fontId="4" fillId="0" borderId="0" xfId="20" applyAlignment="1">
      <alignment vertical="center"/>
    </xf>
    <xf numFmtId="0" fontId="0" fillId="0" borderId="0" xfId="0"/>
    <xf numFmtId="0" fontId="0" fillId="0" borderId="0" xfId="0" applyFont="1" applyBorder="1" applyAlignment="1">
      <alignment horizontal="left"/>
    </xf>
    <xf numFmtId="0" fontId="6" fillId="0" borderId="0" xfId="21" applyAlignment="1" applyProtection="1">
      <alignment vertical="center"/>
      <protection/>
    </xf>
    <xf numFmtId="0" fontId="0" fillId="0" borderId="0" xfId="0" applyFont="1"/>
    <xf numFmtId="0" fontId="0" fillId="0" borderId="1" xfId="0" applyFont="1" applyBorder="1"/>
    <xf numFmtId="0" fontId="0" fillId="0" borderId="2" xfId="0" applyFont="1" applyFill="1" applyBorder="1" applyAlignment="1">
      <alignment horizontal="left" vertical="center"/>
    </xf>
    <xf numFmtId="0" fontId="0" fillId="0" borderId="0" xfId="0" applyFont="1" applyAlignment="1">
      <alignment vertical="center"/>
    </xf>
    <xf numFmtId="0" fontId="0" fillId="0" borderId="3" xfId="0" applyFont="1" applyFill="1" applyBorder="1" applyAlignment="1">
      <alignment horizontal="left" vertical="center" wrapText="1"/>
    </xf>
    <xf numFmtId="0" fontId="0" fillId="2" borderId="2" xfId="0" applyFont="1" applyFill="1" applyBorder="1" applyAlignment="1">
      <alignment horizontal="left" vertical="center"/>
    </xf>
    <xf numFmtId="0" fontId="8" fillId="0" borderId="2" xfId="0" applyFont="1" applyBorder="1" applyAlignment="1">
      <alignment horizontal="left" vertical="center" wrapText="1"/>
    </xf>
    <xf numFmtId="0" fontId="4" fillId="0" borderId="0" xfId="20" applyFont="1" applyAlignment="1">
      <alignment vertical="center"/>
    </xf>
    <xf numFmtId="0" fontId="0" fillId="0" borderId="3" xfId="0" applyFont="1" applyBorder="1" applyAlignment="1">
      <alignment horizontal="left" vertical="center" wrapText="1"/>
    </xf>
    <xf numFmtId="0" fontId="0" fillId="0" borderId="0" xfId="0" applyFont="1" applyBorder="1" applyAlignment="1">
      <alignment vertical="center" wrapText="1"/>
    </xf>
    <xf numFmtId="0" fontId="8" fillId="0" borderId="0" xfId="0" applyFont="1" applyBorder="1" applyAlignment="1">
      <alignment vertical="center" wrapText="1"/>
    </xf>
    <xf numFmtId="0" fontId="4" fillId="0" borderId="0" xfId="20" applyFont="1" applyAlignment="1" applyProtection="1">
      <alignment vertical="center"/>
      <protection/>
    </xf>
    <xf numFmtId="0" fontId="4" fillId="0" borderId="0" xfId="20" applyFont="1" applyAlignment="1" applyProtection="1">
      <alignment/>
      <protection/>
    </xf>
    <xf numFmtId="0" fontId="4" fillId="0" borderId="0" xfId="20" applyAlignment="1" applyProtection="1">
      <alignment vertical="center"/>
      <protection/>
    </xf>
    <xf numFmtId="0" fontId="4" fillId="0" borderId="0" xfId="20"/>
    <xf numFmtId="0" fontId="0" fillId="0" borderId="0" xfId="0" applyFont="1" applyBorder="1" applyAlignment="1">
      <alignment horizontal="left" vertical="center" wrapText="1"/>
    </xf>
    <xf numFmtId="0" fontId="0" fillId="0" borderId="0" xfId="0" applyFont="1" applyBorder="1"/>
    <xf numFmtId="0" fontId="17" fillId="0" borderId="0" xfId="0" applyFont="1" applyAlignment="1">
      <alignment vertical="center"/>
    </xf>
    <xf numFmtId="0" fontId="19" fillId="0" borderId="0" xfId="0" applyFont="1" applyBorder="1"/>
    <xf numFmtId="0" fontId="19" fillId="0" borderId="4" xfId="0" applyFont="1" applyBorder="1"/>
    <xf numFmtId="0" fontId="19" fillId="0" borderId="5" xfId="0" applyFont="1" applyBorder="1"/>
    <xf numFmtId="0" fontId="19" fillId="0" borderId="6" xfId="0" applyFont="1" applyBorder="1"/>
    <xf numFmtId="0" fontId="19" fillId="0" borderId="7" xfId="0" applyFont="1" applyBorder="1"/>
    <xf numFmtId="0" fontId="19" fillId="0" borderId="8" xfId="0" applyFont="1" applyBorder="1"/>
    <xf numFmtId="0" fontId="20" fillId="0" borderId="0" xfId="0" applyFont="1"/>
    <xf numFmtId="0" fontId="19" fillId="0" borderId="4" xfId="0" applyFont="1" applyFill="1" applyBorder="1"/>
    <xf numFmtId="0" fontId="19" fillId="0" borderId="7" xfId="0" applyFont="1" applyBorder="1" applyAlignment="1">
      <alignment horizontal="left" indent="7"/>
    </xf>
    <xf numFmtId="0" fontId="19" fillId="0" borderId="4" xfId="0" applyFont="1" applyFill="1" applyBorder="1" applyAlignment="1">
      <alignment horizontal="left" indent="7"/>
    </xf>
    <xf numFmtId="0" fontId="19" fillId="0" borderId="8" xfId="0" applyFont="1" applyBorder="1" applyAlignment="1">
      <alignment horizontal="left" indent="8"/>
    </xf>
    <xf numFmtId="0" fontId="0" fillId="0" borderId="0" xfId="0" applyAlignment="1">
      <alignment horizontal="left" indent="8"/>
    </xf>
    <xf numFmtId="0" fontId="0" fillId="0" borderId="0" xfId="0" applyAlignment="1">
      <alignment/>
    </xf>
    <xf numFmtId="0" fontId="19" fillId="0" borderId="9" xfId="0" applyFont="1" applyBorder="1" applyAlignment="1">
      <alignment/>
    </xf>
    <xf numFmtId="0" fontId="19" fillId="0" borderId="1" xfId="0" applyFont="1" applyBorder="1" applyAlignment="1">
      <alignment/>
    </xf>
    <xf numFmtId="0" fontId="19" fillId="0" borderId="10" xfId="0" applyFont="1" applyBorder="1" applyAlignment="1">
      <alignment/>
    </xf>
    <xf numFmtId="0" fontId="17" fillId="0" borderId="0" xfId="0" applyFont="1" applyAlignment="1">
      <alignment horizontal="left" vertical="center"/>
    </xf>
    <xf numFmtId="0" fontId="17" fillId="3" borderId="11" xfId="0" applyFont="1" applyFill="1" applyBorder="1" applyAlignment="1">
      <alignment horizontal="left" vertical="center"/>
    </xf>
    <xf numFmtId="0" fontId="17" fillId="3" borderId="12" xfId="0" applyFont="1" applyFill="1" applyBorder="1" applyAlignment="1">
      <alignment horizontal="left" vertical="center"/>
    </xf>
    <xf numFmtId="0" fontId="17" fillId="3" borderId="13" xfId="0" applyFont="1" applyFill="1" applyBorder="1" applyAlignment="1">
      <alignment horizontal="left" vertical="center"/>
    </xf>
    <xf numFmtId="0" fontId="0" fillId="0" borderId="0" xfId="0" applyFont="1" applyAlignment="1">
      <alignment horizontal="left"/>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4" fillId="0" borderId="15" xfId="20" applyFont="1" applyBorder="1" applyAlignment="1">
      <alignment horizontal="left" vertical="center" wrapText="1"/>
    </xf>
    <xf numFmtId="0" fontId="0" fillId="0" borderId="16" xfId="0" applyFont="1" applyBorder="1" applyAlignment="1">
      <alignment horizontal="left" wrapText="1"/>
    </xf>
    <xf numFmtId="0" fontId="0" fillId="0" borderId="17" xfId="0" applyFont="1" applyBorder="1" applyAlignment="1">
      <alignment horizontal="left" wrapText="1"/>
    </xf>
    <xf numFmtId="0" fontId="5" fillId="0" borderId="12" xfId="0" applyFont="1" applyBorder="1" applyAlignment="1">
      <alignment horizontal="left" wrapText="1"/>
    </xf>
    <xf numFmtId="0" fontId="5" fillId="0" borderId="17" xfId="0" applyFont="1" applyBorder="1" applyAlignment="1">
      <alignment horizontal="left" wrapText="1"/>
    </xf>
    <xf numFmtId="0" fontId="0" fillId="0" borderId="12" xfId="0" applyFont="1" applyBorder="1" applyAlignment="1">
      <alignment horizontal="left" wrapText="1"/>
    </xf>
    <xf numFmtId="0" fontId="0" fillId="0" borderId="17" xfId="0" applyFont="1" applyFill="1" applyBorder="1" applyAlignment="1">
      <alignment horizontal="left" wrapText="1"/>
    </xf>
    <xf numFmtId="0" fontId="8" fillId="0" borderId="15" xfId="0" applyFont="1" applyBorder="1" applyAlignment="1">
      <alignment horizontal="left" vertical="center" wrapText="1"/>
    </xf>
    <xf numFmtId="0" fontId="0" fillId="4" borderId="15" xfId="0" applyFont="1" applyFill="1" applyBorder="1" applyAlignment="1">
      <alignment horizontal="left" vertical="center" wrapText="1"/>
    </xf>
    <xf numFmtId="0" fontId="4" fillId="4" borderId="15" xfId="20" applyFont="1" applyFill="1" applyBorder="1" applyAlignment="1">
      <alignment horizontal="left" vertical="center" wrapText="1"/>
    </xf>
    <xf numFmtId="0" fontId="0" fillId="0" borderId="1" xfId="0" applyFont="1" applyBorder="1" applyAlignment="1">
      <alignment horizontal="left"/>
    </xf>
    <xf numFmtId="0" fontId="0" fillId="0" borderId="2" xfId="0" applyFont="1" applyBorder="1" applyAlignment="1">
      <alignment horizontal="left" vertical="center" wrapText="1"/>
    </xf>
    <xf numFmtId="0" fontId="0" fillId="4" borderId="2" xfId="0" applyFont="1" applyFill="1" applyBorder="1" applyAlignment="1">
      <alignment horizontal="left" vertical="center" wrapText="1"/>
    </xf>
    <xf numFmtId="0" fontId="4" fillId="0" borderId="2" xfId="20" applyFont="1" applyBorder="1" applyAlignment="1">
      <alignment horizontal="left" vertical="center" wrapText="1"/>
    </xf>
    <xf numFmtId="0" fontId="0" fillId="5" borderId="0" xfId="0" applyFont="1" applyFill="1" applyAlignment="1">
      <alignment horizontal="left"/>
    </xf>
    <xf numFmtId="0" fontId="0" fillId="0" borderId="1" xfId="0" applyFont="1" applyFill="1" applyBorder="1" applyAlignment="1">
      <alignment horizontal="left"/>
    </xf>
    <xf numFmtId="0" fontId="4" fillId="4" borderId="2" xfId="20" applyFont="1" applyFill="1" applyBorder="1" applyAlignment="1">
      <alignment horizontal="left" vertical="center" wrapText="1"/>
    </xf>
    <xf numFmtId="0" fontId="8" fillId="0" borderId="3" xfId="0" applyFont="1" applyBorder="1" applyAlignment="1">
      <alignment horizontal="left" vertical="center" wrapText="1"/>
    </xf>
    <xf numFmtId="0" fontId="8" fillId="4" borderId="3" xfId="0" applyFont="1" applyFill="1" applyBorder="1" applyAlignment="1">
      <alignment horizontal="left" vertical="center" wrapText="1"/>
    </xf>
    <xf numFmtId="0" fontId="0" fillId="4" borderId="3" xfId="0" applyFont="1" applyFill="1" applyBorder="1" applyAlignment="1">
      <alignment horizontal="left" vertical="center" wrapText="1"/>
    </xf>
    <xf numFmtId="0" fontId="4" fillId="4" borderId="3" xfId="20" applyFont="1" applyFill="1" applyBorder="1" applyAlignment="1">
      <alignment horizontal="left" vertical="center" wrapText="1"/>
    </xf>
    <xf numFmtId="0" fontId="0" fillId="0" borderId="10" xfId="0" applyFont="1" applyFill="1" applyBorder="1" applyAlignment="1">
      <alignment horizontal="left"/>
    </xf>
    <xf numFmtId="0" fontId="12" fillId="0" borderId="3" xfId="0" applyFont="1" applyBorder="1" applyAlignment="1">
      <alignment horizontal="left" vertical="center" wrapText="1"/>
    </xf>
    <xf numFmtId="0" fontId="0" fillId="0" borderId="9" xfId="0" applyFont="1" applyFill="1" applyBorder="1" applyAlignment="1">
      <alignment horizontal="left"/>
    </xf>
    <xf numFmtId="0" fontId="4" fillId="2" borderId="2" xfId="20" applyFont="1" applyFill="1" applyBorder="1" applyAlignment="1">
      <alignment horizontal="left" vertical="center" wrapText="1"/>
    </xf>
    <xf numFmtId="0" fontId="12" fillId="0" borderId="2" xfId="0" applyFont="1" applyBorder="1" applyAlignment="1">
      <alignment horizontal="left" vertical="center" wrapText="1"/>
    </xf>
    <xf numFmtId="0" fontId="0" fillId="0" borderId="0" xfId="0" applyFont="1" applyBorder="1" applyAlignment="1">
      <alignment horizontal="left" vertical="center"/>
    </xf>
    <xf numFmtId="0" fontId="0" fillId="0" borderId="0" xfId="0" applyFont="1" applyFill="1" applyAlignment="1">
      <alignment horizontal="left"/>
    </xf>
    <xf numFmtId="0" fontId="8" fillId="4" borderId="2" xfId="0" applyFont="1" applyFill="1" applyBorder="1" applyAlignment="1">
      <alignment horizontal="left" vertical="center" wrapText="1"/>
    </xf>
    <xf numFmtId="0" fontId="0" fillId="0" borderId="3" xfId="0" applyFont="1" applyBorder="1" applyAlignment="1">
      <alignment horizontal="left" vertical="center"/>
    </xf>
    <xf numFmtId="0" fontId="0" fillId="0" borderId="18" xfId="0" applyFont="1" applyBorder="1" applyAlignment="1">
      <alignment horizontal="left" vertical="center" wrapText="1"/>
    </xf>
    <xf numFmtId="0" fontId="0" fillId="0" borderId="0" xfId="0" applyFont="1" applyFill="1" applyAlignment="1">
      <alignment horizontal="left" wrapText="1"/>
    </xf>
    <xf numFmtId="0" fontId="0" fillId="0" borderId="13" xfId="0" applyFont="1" applyBorder="1" applyAlignment="1">
      <alignment horizontal="left" vertical="center" wrapText="1"/>
    </xf>
    <xf numFmtId="0" fontId="0" fillId="0" borderId="2" xfId="0" applyFont="1" applyBorder="1" applyAlignment="1">
      <alignment horizontal="left" vertical="center"/>
    </xf>
    <xf numFmtId="0" fontId="0" fillId="4" borderId="13" xfId="0" applyFont="1" applyFill="1" applyBorder="1" applyAlignment="1">
      <alignment horizontal="left" vertical="center" wrapText="1"/>
    </xf>
    <xf numFmtId="0" fontId="12" fillId="4" borderId="13" xfId="0" applyFont="1" applyFill="1" applyBorder="1" applyAlignment="1">
      <alignment horizontal="left" vertical="center" wrapText="1"/>
    </xf>
    <xf numFmtId="0" fontId="4" fillId="2" borderId="0" xfId="20" applyFont="1" applyFill="1" applyBorder="1" applyAlignment="1">
      <alignment horizontal="left" vertical="center"/>
    </xf>
    <xf numFmtId="0" fontId="0" fillId="0" borderId="19" xfId="0" applyFont="1" applyBorder="1" applyAlignment="1">
      <alignment horizontal="left" vertical="center" wrapText="1"/>
    </xf>
    <xf numFmtId="0" fontId="8" fillId="0" borderId="20" xfId="0" applyFont="1" applyBorder="1" applyAlignment="1">
      <alignment horizontal="left" vertical="center" wrapText="1"/>
    </xf>
    <xf numFmtId="0" fontId="0" fillId="0" borderId="11" xfId="0" applyFont="1" applyBorder="1" applyAlignment="1">
      <alignment horizontal="left"/>
    </xf>
    <xf numFmtId="0" fontId="8" fillId="0" borderId="18" xfId="0" applyFont="1" applyBorder="1" applyAlignment="1">
      <alignment horizontal="left" vertical="center" wrapText="1"/>
    </xf>
    <xf numFmtId="0" fontId="4" fillId="2" borderId="2" xfId="20" applyFont="1" applyFill="1" applyBorder="1" applyAlignment="1">
      <alignment horizontal="left" vertical="center"/>
    </xf>
    <xf numFmtId="0" fontId="0" fillId="2" borderId="2" xfId="0" applyFont="1" applyFill="1" applyBorder="1" applyAlignment="1">
      <alignment horizontal="left"/>
    </xf>
    <xf numFmtId="0" fontId="8" fillId="0" borderId="15" xfId="0" applyFont="1" applyFill="1" applyBorder="1" applyAlignment="1">
      <alignment horizontal="left" vertical="center" wrapText="1"/>
    </xf>
    <xf numFmtId="0" fontId="4" fillId="2" borderId="15" xfId="20" applyFont="1" applyFill="1" applyBorder="1" applyAlignment="1">
      <alignment horizontal="left" vertical="center" wrapText="1"/>
    </xf>
    <xf numFmtId="0" fontId="12" fillId="0" borderId="15" xfId="0" applyFont="1" applyBorder="1" applyAlignment="1">
      <alignment horizontal="left" vertical="center" wrapText="1"/>
    </xf>
    <xf numFmtId="0" fontId="0" fillId="2" borderId="0" xfId="0" applyFont="1" applyFill="1" applyBorder="1" applyAlignment="1">
      <alignment horizontal="left" vertical="center"/>
    </xf>
    <xf numFmtId="0" fontId="0" fillId="4" borderId="11"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2" borderId="20" xfId="20" applyFont="1" applyFill="1" applyBorder="1" applyAlignment="1">
      <alignment horizontal="left" vertical="center" wrapText="1"/>
    </xf>
    <xf numFmtId="0" fontId="0" fillId="0" borderId="20" xfId="0" applyFont="1" applyBorder="1" applyAlignment="1">
      <alignment horizontal="left" vertical="center" wrapText="1"/>
    </xf>
    <xf numFmtId="0" fontId="4" fillId="4" borderId="20" xfId="20" applyFont="1" applyFill="1" applyBorder="1" applyAlignment="1">
      <alignment horizontal="left" vertical="center" wrapText="1"/>
    </xf>
    <xf numFmtId="0" fontId="8" fillId="0" borderId="21" xfId="0" applyFont="1" applyBorder="1" applyAlignment="1">
      <alignment horizontal="left" vertical="center" wrapText="1"/>
    </xf>
    <xf numFmtId="0" fontId="8" fillId="2" borderId="15" xfId="0" applyFont="1" applyFill="1" applyBorder="1" applyAlignment="1">
      <alignment horizontal="left" vertical="center" wrapText="1"/>
    </xf>
    <xf numFmtId="0" fontId="0" fillId="0" borderId="22" xfId="0" applyFont="1" applyBorder="1" applyAlignment="1">
      <alignment horizontal="left" vertical="center" wrapText="1"/>
    </xf>
    <xf numFmtId="0" fontId="0" fillId="0" borderId="12" xfId="0" applyFont="1" applyBorder="1" applyAlignment="1">
      <alignment horizontal="left" vertical="center" wrapText="1"/>
    </xf>
    <xf numFmtId="0" fontId="0" fillId="0" borderId="2" xfId="0" applyFont="1" applyBorder="1" applyAlignment="1">
      <alignment horizontal="left"/>
    </xf>
    <xf numFmtId="0" fontId="0" fillId="2" borderId="0" xfId="0" applyFont="1" applyFill="1" applyBorder="1" applyAlignment="1">
      <alignment horizontal="left"/>
    </xf>
    <xf numFmtId="0" fontId="8" fillId="0" borderId="13" xfId="0" applyFont="1" applyBorder="1" applyAlignment="1">
      <alignment horizontal="left" vertical="center" wrapText="1"/>
    </xf>
    <xf numFmtId="0" fontId="0" fillId="2" borderId="15" xfId="0" applyFont="1" applyFill="1" applyBorder="1" applyAlignment="1">
      <alignment horizontal="left" vertical="center" wrapText="1"/>
    </xf>
    <xf numFmtId="0" fontId="0" fillId="2" borderId="3" xfId="0" applyFont="1" applyFill="1" applyBorder="1" applyAlignment="1">
      <alignment horizontal="left" vertical="center" wrapText="1"/>
    </xf>
    <xf numFmtId="0" fontId="4" fillId="0" borderId="13" xfId="20" applyFont="1" applyBorder="1" applyAlignment="1">
      <alignment horizontal="left" vertical="center" wrapText="1"/>
    </xf>
    <xf numFmtId="0" fontId="4" fillId="0" borderId="2" xfId="20" applyFont="1" applyBorder="1" applyAlignment="1">
      <alignment horizontal="left" vertical="center"/>
    </xf>
    <xf numFmtId="0" fontId="0" fillId="4" borderId="20" xfId="0" applyFont="1" applyFill="1" applyBorder="1" applyAlignment="1">
      <alignment horizontal="left" vertical="center" wrapText="1"/>
    </xf>
    <xf numFmtId="0" fontId="8" fillId="2" borderId="3" xfId="0" applyFont="1" applyFill="1" applyBorder="1" applyAlignment="1">
      <alignment horizontal="left" vertical="center" wrapText="1"/>
    </xf>
    <xf numFmtId="0" fontId="4" fillId="0" borderId="3" xfId="20" applyFont="1" applyBorder="1" applyAlignment="1">
      <alignment horizontal="left" vertical="center" wrapText="1"/>
    </xf>
    <xf numFmtId="0" fontId="7" fillId="2" borderId="2" xfId="0" applyFont="1" applyFill="1" applyBorder="1" applyAlignment="1">
      <alignment horizontal="left" vertical="center"/>
    </xf>
    <xf numFmtId="0" fontId="0" fillId="0" borderId="23" xfId="0" applyFont="1" applyBorder="1" applyAlignment="1">
      <alignment horizontal="left" vertical="center" wrapText="1"/>
    </xf>
    <xf numFmtId="0" fontId="0" fillId="4" borderId="23" xfId="0" applyFont="1" applyFill="1" applyBorder="1" applyAlignment="1">
      <alignment horizontal="left" vertical="center" wrapText="1"/>
    </xf>
    <xf numFmtId="0" fontId="4" fillId="4" borderId="23" xfId="20" applyFont="1" applyFill="1" applyBorder="1" applyAlignment="1">
      <alignment horizontal="left" vertical="center" wrapText="1"/>
    </xf>
    <xf numFmtId="0" fontId="0" fillId="0" borderId="24" xfId="0" applyFont="1" applyBorder="1" applyAlignment="1">
      <alignment horizontal="left" vertical="center" wrapText="1"/>
    </xf>
    <xf numFmtId="0" fontId="4" fillId="4" borderId="13" xfId="20" applyFont="1" applyFill="1" applyBorder="1" applyAlignment="1">
      <alignment horizontal="left" vertical="center" wrapText="1"/>
    </xf>
    <xf numFmtId="0" fontId="4" fillId="2" borderId="3" xfId="20" applyFont="1" applyFill="1" applyBorder="1" applyAlignment="1">
      <alignment horizontal="left" vertical="center" wrapText="1"/>
    </xf>
    <xf numFmtId="0" fontId="7" fillId="5" borderId="2" xfId="0" applyFont="1" applyFill="1" applyBorder="1" applyAlignment="1">
      <alignment horizontal="left" vertical="center" wrapText="1"/>
    </xf>
    <xf numFmtId="0" fontId="8" fillId="0" borderId="14" xfId="0" applyFont="1" applyBorder="1" applyAlignment="1">
      <alignment horizontal="left" vertical="center" wrapText="1"/>
    </xf>
    <xf numFmtId="0" fontId="0" fillId="4" borderId="14" xfId="0" applyFont="1" applyFill="1" applyBorder="1" applyAlignment="1">
      <alignment horizontal="left" vertical="center" wrapText="1"/>
    </xf>
    <xf numFmtId="0" fontId="4" fillId="4" borderId="14" xfId="20" applyFont="1" applyFill="1" applyBorder="1" applyAlignment="1">
      <alignment horizontal="left" vertical="center" wrapText="1"/>
    </xf>
    <xf numFmtId="0" fontId="3" fillId="2" borderId="3" xfId="0" applyFont="1" applyFill="1" applyBorder="1" applyAlignment="1">
      <alignment horizontal="left" vertical="center" wrapText="1"/>
    </xf>
    <xf numFmtId="0" fontId="0" fillId="6" borderId="0" xfId="0" applyFont="1" applyFill="1" applyAlignment="1">
      <alignment horizontal="left"/>
    </xf>
    <xf numFmtId="0" fontId="0" fillId="0" borderId="25" xfId="0" applyFont="1" applyFill="1" applyBorder="1" applyAlignment="1">
      <alignment horizontal="left" vertical="center" wrapText="1"/>
    </xf>
    <xf numFmtId="0" fontId="7" fillId="2" borderId="0" xfId="0" applyFont="1" applyFill="1" applyBorder="1" applyAlignment="1">
      <alignment horizontal="left" vertical="center"/>
    </xf>
    <xf numFmtId="0" fontId="0" fillId="2" borderId="3" xfId="0" applyFont="1" applyFill="1" applyBorder="1" applyAlignment="1">
      <alignment horizontal="left" vertical="center"/>
    </xf>
    <xf numFmtId="0" fontId="4" fillId="0" borderId="0" xfId="20" applyFont="1" applyBorder="1" applyAlignment="1">
      <alignment horizontal="left" vertical="center"/>
    </xf>
    <xf numFmtId="0" fontId="0" fillId="4" borderId="19" xfId="0" applyFont="1" applyFill="1" applyBorder="1" applyAlignment="1">
      <alignment horizontal="left" vertical="center" wrapText="1"/>
    </xf>
    <xf numFmtId="0" fontId="13" fillId="0" borderId="14" xfId="0" applyFont="1" applyBorder="1" applyAlignment="1">
      <alignment horizontal="left" vertical="center" wrapText="1"/>
    </xf>
    <xf numFmtId="0" fontId="9" fillId="2" borderId="2" xfId="20" applyFont="1" applyFill="1" applyBorder="1" applyAlignment="1">
      <alignment horizontal="left" vertical="center" wrapText="1"/>
    </xf>
    <xf numFmtId="0" fontId="7" fillId="4" borderId="13"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13" fillId="0" borderId="13" xfId="0" applyFont="1" applyBorder="1" applyAlignment="1">
      <alignment horizontal="left" vertical="center" wrapText="1"/>
    </xf>
    <xf numFmtId="0" fontId="3" fillId="2"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4" fillId="0" borderId="22" xfId="20" applyFont="1" applyBorder="1" applyAlignment="1">
      <alignment horizontal="left" vertical="center" wrapText="1"/>
    </xf>
    <xf numFmtId="0" fontId="4" fillId="0" borderId="20" xfId="20" applyFont="1" applyBorder="1" applyAlignment="1">
      <alignment horizontal="left" vertical="center" wrapText="1"/>
    </xf>
    <xf numFmtId="0" fontId="7" fillId="0" borderId="15" xfId="0" applyFont="1" applyBorder="1" applyAlignment="1">
      <alignment horizontal="left" vertical="center" wrapText="1"/>
    </xf>
    <xf numFmtId="0" fontId="7" fillId="5" borderId="15" xfId="0" applyFont="1" applyFill="1" applyBorder="1" applyAlignment="1">
      <alignment horizontal="left" vertical="center" wrapText="1"/>
    </xf>
    <xf numFmtId="0" fontId="8" fillId="0" borderId="22" xfId="0" applyFont="1" applyBorder="1" applyAlignment="1">
      <alignment horizontal="left" vertical="center" wrapText="1"/>
    </xf>
    <xf numFmtId="0" fontId="4" fillId="2" borderId="2" xfId="20" applyFont="1" applyFill="1" applyBorder="1" applyAlignment="1" applyProtection="1">
      <alignment horizontal="left" vertical="center"/>
      <protection/>
    </xf>
    <xf numFmtId="0" fontId="0" fillId="2" borderId="0" xfId="0" applyFill="1" applyBorder="1" applyAlignment="1">
      <alignment horizontal="left" vertical="center"/>
    </xf>
    <xf numFmtId="0" fontId="0" fillId="2" borderId="2" xfId="0" applyFill="1" applyBorder="1" applyAlignment="1">
      <alignment horizontal="left" vertical="center"/>
    </xf>
    <xf numFmtId="0" fontId="4" fillId="0" borderId="13" xfId="20" applyBorder="1" applyAlignment="1">
      <alignment horizontal="left" vertical="center" wrapText="1"/>
    </xf>
    <xf numFmtId="0" fontId="0" fillId="0" borderId="2" xfId="0" applyBorder="1" applyAlignment="1">
      <alignment horizontal="left" vertical="center" wrapText="1"/>
    </xf>
    <xf numFmtId="0" fontId="4" fillId="0" borderId="3" xfId="20" applyBorder="1" applyAlignment="1">
      <alignment horizontal="left" vertical="center" wrapText="1"/>
    </xf>
    <xf numFmtId="0" fontId="4" fillId="0" borderId="2" xfId="20" applyBorder="1" applyAlignment="1">
      <alignment horizontal="left" vertical="center" wrapText="1"/>
    </xf>
    <xf numFmtId="0" fontId="0" fillId="2" borderId="2" xfId="0" applyFont="1" applyFill="1" applyBorder="1" applyAlignment="1">
      <alignment horizontal="left" vertical="center" wrapText="1"/>
    </xf>
    <xf numFmtId="0" fontId="4" fillId="0" borderId="15" xfId="20" applyBorder="1" applyAlignment="1">
      <alignment horizontal="left" vertical="center" wrapText="1"/>
    </xf>
    <xf numFmtId="0" fontId="4" fillId="2" borderId="13" xfId="20" applyFont="1" applyFill="1" applyBorder="1" applyAlignment="1">
      <alignment horizontal="left" vertical="center" wrapText="1"/>
    </xf>
    <xf numFmtId="0" fontId="4" fillId="2" borderId="13" xfId="20" applyFill="1" applyBorder="1" applyAlignment="1" applyProtection="1">
      <alignment horizontal="left" vertical="center" wrapText="1"/>
      <protection/>
    </xf>
    <xf numFmtId="0" fontId="0" fillId="4" borderId="22" xfId="0" applyFont="1" applyFill="1" applyBorder="1" applyAlignment="1">
      <alignment horizontal="left" vertical="center" wrapText="1"/>
    </xf>
    <xf numFmtId="0" fontId="0" fillId="0" borderId="21" xfId="0" applyFont="1" applyBorder="1" applyAlignment="1">
      <alignment horizontal="left" vertical="center" wrapText="1"/>
    </xf>
    <xf numFmtId="0" fontId="8" fillId="4" borderId="18" xfId="0" applyFont="1" applyFill="1" applyBorder="1" applyAlignment="1">
      <alignment horizontal="left" vertical="center" wrapText="1"/>
    </xf>
    <xf numFmtId="0" fontId="4" fillId="0" borderId="19" xfId="20" applyBorder="1" applyAlignment="1">
      <alignment horizontal="left" vertical="center" wrapText="1"/>
    </xf>
    <xf numFmtId="0" fontId="0" fillId="2" borderId="26" xfId="0" applyFill="1" applyBorder="1" applyAlignment="1">
      <alignment horizontal="left" vertical="center"/>
    </xf>
    <xf numFmtId="0" fontId="8" fillId="0" borderId="19" xfId="0" applyFont="1" applyBorder="1" applyAlignment="1">
      <alignment horizontal="left" vertical="center" wrapText="1"/>
    </xf>
    <xf numFmtId="0" fontId="4" fillId="0" borderId="21" xfId="20" applyFont="1" applyBorder="1" applyAlignment="1">
      <alignment horizontal="left" vertical="center" wrapText="1"/>
    </xf>
    <xf numFmtId="0" fontId="8" fillId="2" borderId="2"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26" xfId="0" applyFont="1" applyBorder="1" applyAlignment="1">
      <alignment horizontal="left" vertical="center" wrapText="1"/>
    </xf>
    <xf numFmtId="0" fontId="0" fillId="0" borderId="27" xfId="0" applyFont="1" applyBorder="1" applyAlignment="1">
      <alignment horizontal="left" vertical="center" wrapText="1"/>
    </xf>
    <xf numFmtId="0" fontId="8" fillId="0" borderId="27" xfId="0" applyFont="1" applyBorder="1" applyAlignment="1">
      <alignment horizontal="left" vertical="center" wrapText="1"/>
    </xf>
    <xf numFmtId="0" fontId="8" fillId="4" borderId="27"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0" fillId="0" borderId="28" xfId="0" applyFont="1" applyBorder="1" applyAlignment="1">
      <alignment horizontal="left"/>
    </xf>
    <xf numFmtId="0" fontId="0" fillId="0" borderId="6" xfId="0" applyFont="1" applyBorder="1" applyAlignment="1">
      <alignment horizontal="left"/>
    </xf>
    <xf numFmtId="0" fontId="0" fillId="0" borderId="10" xfId="0" applyFont="1" applyBorder="1" applyAlignment="1">
      <alignment horizontal="left"/>
    </xf>
    <xf numFmtId="0" fontId="8" fillId="0" borderId="6" xfId="0" applyFont="1" applyBorder="1" applyAlignment="1">
      <alignment horizontal="left" vertical="center" wrapText="1"/>
    </xf>
    <xf numFmtId="0" fontId="7" fillId="0" borderId="0" xfId="0" applyFont="1" applyFill="1" applyAlignment="1">
      <alignment horizontal="left"/>
    </xf>
    <xf numFmtId="0" fontId="16" fillId="0" borderId="0" xfId="0" applyFont="1" applyAlignment="1">
      <alignment horizontal="left"/>
    </xf>
    <xf numFmtId="0" fontId="16" fillId="0" borderId="0" xfId="0" applyFont="1" applyBorder="1" applyAlignment="1">
      <alignment horizontal="left" vertical="center" wrapText="1"/>
    </xf>
    <xf numFmtId="0" fontId="16" fillId="0" borderId="29" xfId="0" applyFont="1" applyBorder="1" applyAlignment="1">
      <alignment horizontal="left"/>
    </xf>
    <xf numFmtId="0" fontId="16" fillId="0" borderId="17" xfId="0" applyFont="1" applyBorder="1" applyAlignment="1">
      <alignment horizontal="left"/>
    </xf>
    <xf numFmtId="0" fontId="16" fillId="0" borderId="30" xfId="0" applyFont="1" applyBorder="1" applyAlignment="1">
      <alignment horizontal="left"/>
    </xf>
    <xf numFmtId="0" fontId="16" fillId="0" borderId="2" xfId="0" applyFont="1" applyBorder="1" applyAlignment="1">
      <alignment horizontal="left"/>
    </xf>
    <xf numFmtId="0" fontId="16" fillId="0" borderId="16" xfId="0" applyFont="1" applyBorder="1" applyAlignment="1">
      <alignment horizontal="left"/>
    </xf>
    <xf numFmtId="0" fontId="16" fillId="0" borderId="30" xfId="0" applyFont="1" applyFill="1" applyBorder="1" applyAlignment="1">
      <alignment horizontal="left"/>
    </xf>
    <xf numFmtId="0" fontId="0" fillId="0" borderId="2" xfId="0" applyBorder="1" applyAlignment="1">
      <alignment wrapText="1"/>
    </xf>
    <xf numFmtId="0" fontId="4" fillId="0" borderId="22" xfId="20" applyBorder="1" applyAlignment="1">
      <alignment horizontal="left" vertical="center" wrapText="1"/>
    </xf>
    <xf numFmtId="0" fontId="8"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2" xfId="0" applyFont="1" applyBorder="1" applyAlignment="1">
      <alignment horizontal="left" wrapText="1"/>
    </xf>
    <xf numFmtId="0" fontId="10" fillId="0" borderId="1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7" fillId="0" borderId="0" xfId="0" applyFont="1" applyFill="1" applyBorder="1"/>
    <xf numFmtId="0" fontId="18" fillId="3" borderId="11" xfId="0" applyFont="1" applyFill="1" applyBorder="1" applyAlignment="1">
      <alignment horizontal="left" vertical="center"/>
    </xf>
    <xf numFmtId="0" fontId="18" fillId="3" borderId="13" xfId="0" applyFont="1" applyFill="1" applyBorder="1" applyAlignment="1">
      <alignment horizontal="left" vertical="center"/>
    </xf>
    <xf numFmtId="0" fontId="17" fillId="3" borderId="11" xfId="0" applyFont="1" applyFill="1" applyBorder="1" applyAlignment="1">
      <alignment horizontal="left" vertical="center"/>
    </xf>
    <xf numFmtId="0" fontId="17" fillId="3" borderId="12" xfId="0" applyFont="1" applyFill="1" applyBorder="1" applyAlignment="1">
      <alignment horizontal="left" vertical="center"/>
    </xf>
    <xf numFmtId="0" fontId="17" fillId="3" borderId="13" xfId="0" applyFont="1" applyFill="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Hyperlink" xfId="20"/>
    <cellStyle name="Hyperlink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_ftnref1" TargetMode="External" /><Relationship Id="rId2" Type="http://schemas.openxmlformats.org/officeDocument/2006/relationships/hyperlink" Target="_ftnref224" TargetMode="External" /><Relationship Id="rId3" Type="http://schemas.openxmlformats.org/officeDocument/2006/relationships/hyperlink" Target="_ftnref227" TargetMode="External" /><Relationship Id="rId4" Type="http://schemas.openxmlformats.org/officeDocument/2006/relationships/hyperlink" Target="_ftnref265"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027"/>
  <sheetViews>
    <sheetView tabSelected="1" zoomScale="80" zoomScaleNormal="80" zoomScalePageLayoutView="80" workbookViewId="0" topLeftCell="B1">
      <pane xSplit="2" ySplit="3" topLeftCell="E19" activePane="bottomRight" state="frozen"/>
      <selection pane="topLeft" activeCell="B1" sqref="B1"/>
      <selection pane="topRight" activeCell="D1" sqref="D1"/>
      <selection pane="bottomLeft" activeCell="B4" sqref="B4"/>
      <selection pane="bottomRight" activeCell="J20" sqref="J20"/>
    </sheetView>
  </sheetViews>
  <sheetFormatPr defaultColWidth="8.8515625" defaultRowHeight="15"/>
  <cols>
    <col min="1" max="1" width="13.140625" style="5" customWidth="1"/>
    <col min="2" max="2" width="27.00390625" style="5" customWidth="1"/>
    <col min="3" max="3" width="18.7109375" style="5" customWidth="1"/>
    <col min="4" max="4" width="49.140625" style="5" customWidth="1"/>
    <col min="5" max="5" width="23.140625" style="5" customWidth="1"/>
    <col min="6" max="6" width="29.421875" style="5" customWidth="1"/>
    <col min="7" max="7" width="18.7109375" style="5" customWidth="1"/>
    <col min="8" max="8" width="15.8515625" style="5" customWidth="1"/>
    <col min="9" max="9" width="27.421875" style="5" customWidth="1"/>
    <col min="10" max="10" width="17.7109375" style="5" customWidth="1"/>
    <col min="11" max="11" width="16.00390625" style="5" customWidth="1"/>
    <col min="12" max="12" width="15.421875" style="6" customWidth="1"/>
    <col min="13" max="13" width="16.8515625" style="5" customWidth="1"/>
    <col min="14" max="14" width="15.00390625" style="6" customWidth="1"/>
    <col min="15" max="15" width="20.28125" style="5" customWidth="1"/>
    <col min="16" max="16" width="17.28125" style="5" customWidth="1"/>
    <col min="17" max="17" width="18.28125" style="6" customWidth="1"/>
    <col min="18" max="18" width="14.28125" style="5" customWidth="1"/>
    <col min="19" max="16384" width="8.8515625" style="5" customWidth="1"/>
  </cols>
  <sheetData>
    <row r="1" ht="15" thickBot="1"/>
    <row r="2" spans="1:18" s="22" customFormat="1" ht="69.75" customHeight="1" thickBot="1">
      <c r="A2" s="39"/>
      <c r="B2" s="40" t="s">
        <v>1146</v>
      </c>
      <c r="C2" s="41"/>
      <c r="D2" s="41"/>
      <c r="E2" s="191" t="s">
        <v>1158</v>
      </c>
      <c r="F2" s="191"/>
      <c r="G2" s="191"/>
      <c r="H2" s="41"/>
      <c r="I2" s="42"/>
      <c r="J2" s="190" t="s">
        <v>409</v>
      </c>
      <c r="K2" s="191"/>
      <c r="L2" s="192"/>
      <c r="M2" s="188" t="s">
        <v>1147</v>
      </c>
      <c r="N2" s="189"/>
      <c r="O2" s="190" t="s">
        <v>410</v>
      </c>
      <c r="P2" s="191"/>
      <c r="Q2" s="192"/>
      <c r="R2" s="39"/>
    </row>
    <row r="3" spans="1:18" ht="96" customHeight="1" thickBot="1">
      <c r="A3" s="43"/>
      <c r="B3" s="44" t="s">
        <v>0</v>
      </c>
      <c r="C3" s="45" t="s">
        <v>1</v>
      </c>
      <c r="D3" s="150" t="s">
        <v>451</v>
      </c>
      <c r="E3" s="46" t="s">
        <v>2</v>
      </c>
      <c r="F3" s="46" t="s">
        <v>3</v>
      </c>
      <c r="G3" s="46" t="s">
        <v>4</v>
      </c>
      <c r="H3" s="46" t="s">
        <v>5</v>
      </c>
      <c r="I3" s="46" t="s">
        <v>6</v>
      </c>
      <c r="J3" s="47" t="s">
        <v>411</v>
      </c>
      <c r="K3" s="48" t="s">
        <v>412</v>
      </c>
      <c r="L3" s="48" t="s">
        <v>413</v>
      </c>
      <c r="M3" s="49" t="s">
        <v>414</v>
      </c>
      <c r="N3" s="50" t="s">
        <v>415</v>
      </c>
      <c r="O3" s="51" t="s">
        <v>416</v>
      </c>
      <c r="P3" s="48" t="s">
        <v>417</v>
      </c>
      <c r="Q3" s="52" t="s">
        <v>418</v>
      </c>
      <c r="R3" s="3"/>
    </row>
    <row r="4" spans="1:18" ht="113.25" customHeight="1" thickBot="1">
      <c r="A4" s="43"/>
      <c r="B4" s="44" t="s">
        <v>7</v>
      </c>
      <c r="C4" s="53" t="s">
        <v>8</v>
      </c>
      <c r="D4" s="53" t="s">
        <v>422</v>
      </c>
      <c r="E4" s="54" t="s">
        <v>9</v>
      </c>
      <c r="F4" s="54" t="s">
        <v>9</v>
      </c>
      <c r="G4" s="55" t="s">
        <v>10</v>
      </c>
      <c r="H4" s="45" t="s">
        <v>710</v>
      </c>
      <c r="I4" s="54" t="s">
        <v>9</v>
      </c>
      <c r="J4" s="43"/>
      <c r="K4" s="43"/>
      <c r="L4" s="56">
        <v>1</v>
      </c>
      <c r="M4" s="43"/>
      <c r="N4" s="56"/>
      <c r="O4" s="43"/>
      <c r="P4" s="43"/>
      <c r="Q4" s="56"/>
      <c r="R4" s="43"/>
    </row>
    <row r="5" spans="1:18" ht="159" customHeight="1" thickBot="1">
      <c r="A5" s="43"/>
      <c r="B5" s="57" t="s">
        <v>11</v>
      </c>
      <c r="C5" s="57" t="s">
        <v>12</v>
      </c>
      <c r="D5" s="11" t="s">
        <v>423</v>
      </c>
      <c r="E5" s="58" t="s">
        <v>9</v>
      </c>
      <c r="F5" s="59" t="s">
        <v>13</v>
      </c>
      <c r="G5" s="57" t="s">
        <v>711</v>
      </c>
      <c r="H5" s="57" t="s">
        <v>712</v>
      </c>
      <c r="I5" s="57" t="s">
        <v>713</v>
      </c>
      <c r="J5" s="43"/>
      <c r="K5" s="43"/>
      <c r="L5" s="56">
        <v>1</v>
      </c>
      <c r="M5" s="43"/>
      <c r="N5" s="56"/>
      <c r="O5" s="43"/>
      <c r="P5" s="43"/>
      <c r="Q5" s="56"/>
      <c r="R5" s="43"/>
    </row>
    <row r="6" spans="1:18" ht="79.5" customHeight="1" thickBot="1">
      <c r="A6" s="60"/>
      <c r="B6" s="44" t="s">
        <v>14</v>
      </c>
      <c r="C6" s="45" t="s">
        <v>15</v>
      </c>
      <c r="D6" s="53" t="s">
        <v>424</v>
      </c>
      <c r="E6" s="55" t="s">
        <v>16</v>
      </c>
      <c r="F6" s="45" t="s">
        <v>714</v>
      </c>
      <c r="G6" s="55" t="s">
        <v>17</v>
      </c>
      <c r="H6" s="54" t="s">
        <v>9</v>
      </c>
      <c r="I6" s="45" t="s">
        <v>715</v>
      </c>
      <c r="J6" s="43"/>
      <c r="K6" s="43"/>
      <c r="L6" s="61">
        <v>1</v>
      </c>
      <c r="M6" s="43"/>
      <c r="N6" s="56">
        <v>1</v>
      </c>
      <c r="O6" s="43"/>
      <c r="P6" s="43"/>
      <c r="Q6" s="56"/>
      <c r="R6" s="43"/>
    </row>
    <row r="7" spans="1:18" ht="90.75" customHeight="1" thickBot="1">
      <c r="A7" s="60"/>
      <c r="B7" s="57" t="s">
        <v>18</v>
      </c>
      <c r="C7" s="57" t="s">
        <v>8</v>
      </c>
      <c r="D7" s="11" t="s">
        <v>437</v>
      </c>
      <c r="E7" s="59" t="s">
        <v>430</v>
      </c>
      <c r="F7" s="57" t="s">
        <v>716</v>
      </c>
      <c r="G7" s="62" t="s">
        <v>19</v>
      </c>
      <c r="H7" s="57" t="s">
        <v>717</v>
      </c>
      <c r="I7" s="57" t="s">
        <v>718</v>
      </c>
      <c r="J7" s="43"/>
      <c r="K7" s="43"/>
      <c r="L7" s="56">
        <v>1</v>
      </c>
      <c r="M7" s="43"/>
      <c r="N7" s="56"/>
      <c r="O7" s="43"/>
      <c r="P7" s="43">
        <v>1</v>
      </c>
      <c r="Q7" s="56"/>
      <c r="R7" s="43"/>
    </row>
    <row r="8" spans="1:18" ht="33" customHeight="1" thickBot="1">
      <c r="A8" s="60"/>
      <c r="B8" s="44" t="s">
        <v>20</v>
      </c>
      <c r="C8" s="45" t="s">
        <v>8</v>
      </c>
      <c r="D8" s="45" t="s">
        <v>441</v>
      </c>
      <c r="E8" s="54" t="s">
        <v>9</v>
      </c>
      <c r="F8" s="45" t="s">
        <v>719</v>
      </c>
      <c r="G8" s="54" t="s">
        <v>9</v>
      </c>
      <c r="H8" s="54" t="s">
        <v>9</v>
      </c>
      <c r="I8" s="54" t="s">
        <v>9</v>
      </c>
      <c r="J8" s="43"/>
      <c r="K8" s="43"/>
      <c r="L8" s="61">
        <v>1</v>
      </c>
      <c r="M8" s="43"/>
      <c r="N8" s="56">
        <v>1</v>
      </c>
      <c r="O8" s="43"/>
      <c r="P8" s="43"/>
      <c r="Q8" s="56"/>
      <c r="R8" s="43"/>
    </row>
    <row r="9" spans="1:18" ht="34.5" customHeight="1" thickBot="1">
      <c r="A9" s="60"/>
      <c r="B9" s="44" t="s">
        <v>21</v>
      </c>
      <c r="C9" s="45" t="s">
        <v>8</v>
      </c>
      <c r="D9" s="45" t="s">
        <v>234</v>
      </c>
      <c r="E9" s="54" t="s">
        <v>9</v>
      </c>
      <c r="F9" s="45" t="s">
        <v>720</v>
      </c>
      <c r="G9" s="54" t="s">
        <v>9</v>
      </c>
      <c r="H9" s="54" t="s">
        <v>9</v>
      </c>
      <c r="I9" s="54" t="s">
        <v>9</v>
      </c>
      <c r="J9" s="43"/>
      <c r="K9" s="43"/>
      <c r="L9" s="61">
        <v>1</v>
      </c>
      <c r="M9" s="43"/>
      <c r="N9" s="56">
        <v>1</v>
      </c>
      <c r="O9" s="43"/>
      <c r="P9" s="43"/>
      <c r="Q9" s="56"/>
      <c r="R9" s="43"/>
    </row>
    <row r="10" spans="1:18" ht="88.5" customHeight="1" thickBot="1">
      <c r="A10" s="43"/>
      <c r="B10" s="44" t="s">
        <v>22</v>
      </c>
      <c r="C10" s="45" t="s">
        <v>8</v>
      </c>
      <c r="D10" s="53" t="s">
        <v>443</v>
      </c>
      <c r="E10" s="46" t="s">
        <v>432</v>
      </c>
      <c r="F10" s="54" t="s">
        <v>23</v>
      </c>
      <c r="G10" s="45" t="s">
        <v>721</v>
      </c>
      <c r="H10" s="45" t="s">
        <v>722</v>
      </c>
      <c r="I10" s="45" t="s">
        <v>723</v>
      </c>
      <c r="J10" s="43"/>
      <c r="K10" s="43"/>
      <c r="L10" s="61">
        <v>1</v>
      </c>
      <c r="M10" s="43">
        <v>1</v>
      </c>
      <c r="N10" s="56"/>
      <c r="O10" s="43"/>
      <c r="P10" s="43"/>
      <c r="Q10" s="56"/>
      <c r="R10" s="43"/>
    </row>
    <row r="11" spans="1:18" ht="40.5" customHeight="1" thickBot="1">
      <c r="A11" s="43"/>
      <c r="B11" s="44" t="s">
        <v>24</v>
      </c>
      <c r="C11" s="45" t="s">
        <v>25</v>
      </c>
      <c r="D11" s="7" t="s">
        <v>433</v>
      </c>
      <c r="E11" s="55" t="s">
        <v>434</v>
      </c>
      <c r="F11" s="45" t="s">
        <v>724</v>
      </c>
      <c r="G11" s="54" t="s">
        <v>9</v>
      </c>
      <c r="H11" s="54" t="s">
        <v>9</v>
      </c>
      <c r="I11" s="54" t="s">
        <v>9</v>
      </c>
      <c r="J11" s="43"/>
      <c r="K11" s="43"/>
      <c r="L11" s="61">
        <v>1</v>
      </c>
      <c r="M11" s="43"/>
      <c r="N11" s="56"/>
      <c r="O11" s="43"/>
      <c r="P11" s="43"/>
      <c r="Q11" s="56"/>
      <c r="R11" s="43"/>
    </row>
    <row r="12" spans="1:18" ht="86.25" customHeight="1" thickBot="1">
      <c r="A12" s="43"/>
      <c r="B12" s="13" t="s">
        <v>26</v>
      </c>
      <c r="C12" s="13" t="s">
        <v>15</v>
      </c>
      <c r="D12" s="63" t="s">
        <v>444</v>
      </c>
      <c r="E12" s="64" t="s">
        <v>9</v>
      </c>
      <c r="F12" s="65" t="s">
        <v>9</v>
      </c>
      <c r="G12" s="66" t="s">
        <v>27</v>
      </c>
      <c r="H12" s="13" t="s">
        <v>725</v>
      </c>
      <c r="I12" s="65" t="s">
        <v>9</v>
      </c>
      <c r="J12" s="43"/>
      <c r="K12" s="43"/>
      <c r="L12" s="67">
        <v>1</v>
      </c>
      <c r="M12" s="43"/>
      <c r="N12" s="56">
        <v>1</v>
      </c>
      <c r="O12" s="43"/>
      <c r="P12" s="43"/>
      <c r="Q12" s="56"/>
      <c r="R12" s="43"/>
    </row>
    <row r="13" spans="1:18" ht="124.5" customHeight="1" thickBot="1">
      <c r="A13" s="43"/>
      <c r="B13" s="13" t="s">
        <v>28</v>
      </c>
      <c r="C13" s="13" t="s">
        <v>8</v>
      </c>
      <c r="D13" s="63" t="s">
        <v>445</v>
      </c>
      <c r="E13" s="64" t="s">
        <v>9</v>
      </c>
      <c r="F13" s="65" t="s">
        <v>9</v>
      </c>
      <c r="G13" s="66" t="s">
        <v>29</v>
      </c>
      <c r="H13" s="13" t="s">
        <v>726</v>
      </c>
      <c r="I13" s="68" t="s">
        <v>30</v>
      </c>
      <c r="J13" s="43"/>
      <c r="K13" s="43"/>
      <c r="L13" s="69">
        <v>1</v>
      </c>
      <c r="M13" s="43"/>
      <c r="N13" s="56"/>
      <c r="O13" s="43"/>
      <c r="P13" s="43"/>
      <c r="Q13" s="56"/>
      <c r="R13" s="43"/>
    </row>
    <row r="14" spans="1:18" ht="40.5" customHeight="1" thickBot="1">
      <c r="A14" s="43"/>
      <c r="B14" s="13" t="s">
        <v>31</v>
      </c>
      <c r="C14" s="13" t="s">
        <v>15</v>
      </c>
      <c r="D14" s="63" t="s">
        <v>446</v>
      </c>
      <c r="E14" s="64" t="s">
        <v>9</v>
      </c>
      <c r="F14" s="65" t="s">
        <v>32</v>
      </c>
      <c r="G14" s="65" t="s">
        <v>9</v>
      </c>
      <c r="H14" s="13" t="s">
        <v>726</v>
      </c>
      <c r="I14" s="65" t="s">
        <v>9</v>
      </c>
      <c r="J14" s="43"/>
      <c r="K14" s="43"/>
      <c r="L14" s="61">
        <v>1</v>
      </c>
      <c r="M14" s="43"/>
      <c r="N14" s="56"/>
      <c r="O14" s="43"/>
      <c r="P14" s="43"/>
      <c r="Q14" s="56"/>
      <c r="R14" s="43"/>
    </row>
    <row r="15" spans="1:18" ht="111.75" customHeight="1" thickBot="1">
      <c r="A15" s="43"/>
      <c r="B15" s="57" t="s">
        <v>33</v>
      </c>
      <c r="C15" s="57" t="s">
        <v>34</v>
      </c>
      <c r="D15" s="11" t="s">
        <v>447</v>
      </c>
      <c r="E15" s="70" t="s">
        <v>703</v>
      </c>
      <c r="F15" s="58" t="s">
        <v>23</v>
      </c>
      <c r="G15" s="11" t="s">
        <v>727</v>
      </c>
      <c r="H15" s="58" t="s">
        <v>9</v>
      </c>
      <c r="I15" s="71" t="s">
        <v>728</v>
      </c>
      <c r="J15" s="43"/>
      <c r="K15" s="43"/>
      <c r="L15" s="56">
        <v>1</v>
      </c>
      <c r="M15" s="43"/>
      <c r="N15" s="56"/>
      <c r="O15" s="43"/>
      <c r="P15" s="43"/>
      <c r="Q15" s="56"/>
      <c r="R15" s="43"/>
    </row>
    <row r="16" spans="1:18" ht="54.75" customHeight="1" thickBot="1">
      <c r="A16" s="43"/>
      <c r="B16" s="44" t="s">
        <v>35</v>
      </c>
      <c r="C16" s="45" t="s">
        <v>36</v>
      </c>
      <c r="D16" s="53" t="s">
        <v>450</v>
      </c>
      <c r="E16" s="45" t="s">
        <v>729</v>
      </c>
      <c r="F16" s="45" t="s">
        <v>730</v>
      </c>
      <c r="G16" s="45" t="s">
        <v>731</v>
      </c>
      <c r="H16" s="45" t="s">
        <v>732</v>
      </c>
      <c r="I16" s="45" t="s">
        <v>733</v>
      </c>
      <c r="J16" s="43"/>
      <c r="K16" s="43">
        <v>1</v>
      </c>
      <c r="L16" s="56"/>
      <c r="M16" s="43"/>
      <c r="N16" s="56"/>
      <c r="O16" s="43"/>
      <c r="P16" s="43"/>
      <c r="Q16" s="56">
        <v>1</v>
      </c>
      <c r="R16" s="43"/>
    </row>
    <row r="17" spans="1:18" ht="85.5" customHeight="1" thickBot="1">
      <c r="A17" s="43"/>
      <c r="B17" s="44" t="s">
        <v>37</v>
      </c>
      <c r="C17" s="45" t="s">
        <v>38</v>
      </c>
      <c r="D17" s="53" t="s">
        <v>452</v>
      </c>
      <c r="E17" s="45" t="s">
        <v>734</v>
      </c>
      <c r="F17" s="45" t="s">
        <v>735</v>
      </c>
      <c r="G17" s="45" t="s">
        <v>736</v>
      </c>
      <c r="H17" s="45" t="s">
        <v>737</v>
      </c>
      <c r="I17" s="45" t="s">
        <v>737</v>
      </c>
      <c r="J17" s="43"/>
      <c r="K17" s="43">
        <v>1</v>
      </c>
      <c r="L17" s="56"/>
      <c r="M17" s="43"/>
      <c r="N17" s="56"/>
      <c r="O17" s="43">
        <v>1</v>
      </c>
      <c r="P17" s="43"/>
      <c r="Q17" s="56"/>
      <c r="R17" s="43"/>
    </row>
    <row r="18" spans="1:18" ht="80.25" customHeight="1" thickBot="1">
      <c r="A18" s="43"/>
      <c r="B18" s="44" t="s">
        <v>39</v>
      </c>
      <c r="C18" s="45" t="s">
        <v>40</v>
      </c>
      <c r="D18" s="53" t="s">
        <v>41</v>
      </c>
      <c r="E18" s="55" t="s">
        <v>42</v>
      </c>
      <c r="F18" s="45" t="s">
        <v>738</v>
      </c>
      <c r="G18" s="54" t="s">
        <v>9</v>
      </c>
      <c r="H18" s="55" t="s">
        <v>43</v>
      </c>
      <c r="I18" s="53" t="s">
        <v>739</v>
      </c>
      <c r="J18" s="43"/>
      <c r="K18" s="43"/>
      <c r="L18" s="56">
        <v>1</v>
      </c>
      <c r="M18" s="43"/>
      <c r="N18" s="56"/>
      <c r="O18" s="43"/>
      <c r="P18" s="43"/>
      <c r="Q18" s="56"/>
      <c r="R18" s="43"/>
    </row>
    <row r="19" spans="1:18" ht="40.5" customHeight="1" thickBot="1">
      <c r="A19" s="43"/>
      <c r="B19" s="44" t="s">
        <v>44</v>
      </c>
      <c r="C19" s="45" t="s">
        <v>15</v>
      </c>
      <c r="D19" s="72" t="s">
        <v>455</v>
      </c>
      <c r="E19" s="58" t="s">
        <v>9</v>
      </c>
      <c r="F19" s="54" t="s">
        <v>9</v>
      </c>
      <c r="G19" s="55" t="s">
        <v>456</v>
      </c>
      <c r="H19" s="45" t="s">
        <v>725</v>
      </c>
      <c r="I19" s="54" t="s">
        <v>9</v>
      </c>
      <c r="J19" s="43"/>
      <c r="K19" s="43"/>
      <c r="L19" s="61">
        <v>1</v>
      </c>
      <c r="M19" s="43"/>
      <c r="N19" s="56">
        <v>1</v>
      </c>
      <c r="O19" s="43"/>
      <c r="P19" s="43"/>
      <c r="Q19" s="56"/>
      <c r="R19" s="43"/>
    </row>
    <row r="20" spans="1:18" ht="86.25" customHeight="1" thickBot="1">
      <c r="A20" s="43"/>
      <c r="B20" s="13" t="s">
        <v>46</v>
      </c>
      <c r="C20" s="13" t="s">
        <v>15</v>
      </c>
      <c r="D20" s="63" t="s">
        <v>664</v>
      </c>
      <c r="E20" s="63" t="s">
        <v>740</v>
      </c>
      <c r="F20" s="13" t="s">
        <v>741</v>
      </c>
      <c r="G20" s="66" t="s">
        <v>45</v>
      </c>
      <c r="H20" s="13" t="s">
        <v>742</v>
      </c>
      <c r="I20" s="13" t="s">
        <v>743</v>
      </c>
      <c r="J20" s="73">
        <v>1</v>
      </c>
      <c r="K20" s="43"/>
      <c r="L20" s="56"/>
      <c r="M20" s="43"/>
      <c r="N20" s="56"/>
      <c r="O20" s="43"/>
      <c r="P20" s="43"/>
      <c r="Q20" s="56">
        <v>1</v>
      </c>
      <c r="R20" s="43"/>
    </row>
    <row r="21" spans="1:18" ht="62.25" customHeight="1" thickBot="1">
      <c r="A21" s="43"/>
      <c r="B21" s="13" t="s">
        <v>48</v>
      </c>
      <c r="C21" s="13" t="s">
        <v>8</v>
      </c>
      <c r="D21" s="63" t="s">
        <v>665</v>
      </c>
      <c r="E21" s="63" t="s">
        <v>744</v>
      </c>
      <c r="F21" s="65" t="s">
        <v>9</v>
      </c>
      <c r="G21" s="66" t="s">
        <v>47</v>
      </c>
      <c r="H21" s="13" t="s">
        <v>745</v>
      </c>
      <c r="I21" s="65" t="s">
        <v>9</v>
      </c>
      <c r="J21" s="43">
        <v>1</v>
      </c>
      <c r="K21" s="43"/>
      <c r="L21" s="56"/>
      <c r="M21" s="43"/>
      <c r="N21" s="56"/>
      <c r="O21" s="43">
        <v>1</v>
      </c>
      <c r="P21" s="43"/>
      <c r="Q21" s="56"/>
      <c r="R21" s="43"/>
    </row>
    <row r="22" spans="1:18" ht="73.5" customHeight="1" thickBot="1">
      <c r="A22" s="43"/>
      <c r="B22" s="13" t="s">
        <v>50</v>
      </c>
      <c r="C22" s="13" t="s">
        <v>51</v>
      </c>
      <c r="D22" s="63" t="s">
        <v>666</v>
      </c>
      <c r="E22" s="63" t="s">
        <v>746</v>
      </c>
      <c r="F22" s="13" t="s">
        <v>747</v>
      </c>
      <c r="G22" s="65" t="s">
        <v>9</v>
      </c>
      <c r="H22" s="13" t="s">
        <v>748</v>
      </c>
      <c r="I22" s="13" t="s">
        <v>749</v>
      </c>
      <c r="J22" s="43">
        <v>1</v>
      </c>
      <c r="K22" s="43"/>
      <c r="L22" s="56"/>
      <c r="M22" s="43"/>
      <c r="N22" s="56"/>
      <c r="O22" s="43"/>
      <c r="P22" s="43"/>
      <c r="Q22" s="56">
        <v>1</v>
      </c>
      <c r="R22" s="43"/>
    </row>
    <row r="23" spans="1:18" ht="35.25" customHeight="1" thickBot="1">
      <c r="A23" s="43"/>
      <c r="B23" s="57" t="s">
        <v>53</v>
      </c>
      <c r="C23" s="57" t="s">
        <v>54</v>
      </c>
      <c r="D23" s="11" t="s">
        <v>461</v>
      </c>
      <c r="E23" s="74" t="s">
        <v>9</v>
      </c>
      <c r="F23" s="75" t="s">
        <v>9</v>
      </c>
      <c r="G23" s="62" t="s">
        <v>49</v>
      </c>
      <c r="H23" s="57" t="s">
        <v>750</v>
      </c>
      <c r="I23" s="58" t="s">
        <v>9</v>
      </c>
      <c r="J23" s="43"/>
      <c r="K23" s="43"/>
      <c r="L23" s="61">
        <v>1</v>
      </c>
      <c r="M23" s="43"/>
      <c r="N23" s="56">
        <v>1</v>
      </c>
      <c r="O23" s="43"/>
      <c r="P23" s="43"/>
      <c r="Q23" s="56"/>
      <c r="R23" s="43"/>
    </row>
    <row r="24" spans="1:18" ht="80.25" customHeight="1" thickBot="1">
      <c r="A24" s="43"/>
      <c r="B24" s="44" t="s">
        <v>55</v>
      </c>
      <c r="C24" s="45" t="s">
        <v>15</v>
      </c>
      <c r="D24" s="20" t="s">
        <v>534</v>
      </c>
      <c r="E24" s="10" t="s">
        <v>9</v>
      </c>
      <c r="F24" s="58" t="s">
        <v>9</v>
      </c>
      <c r="G24" s="54" t="s">
        <v>9</v>
      </c>
      <c r="H24" s="45" t="s">
        <v>751</v>
      </c>
      <c r="I24" s="53" t="s">
        <v>752</v>
      </c>
      <c r="J24" s="43"/>
      <c r="K24" s="43"/>
      <c r="L24" s="61">
        <v>1</v>
      </c>
      <c r="M24" s="43"/>
      <c r="N24" s="56"/>
      <c r="O24" s="43"/>
      <c r="P24" s="43"/>
      <c r="Q24" s="56"/>
      <c r="R24" s="43"/>
    </row>
    <row r="25" spans="1:18" ht="73.5" customHeight="1" thickBot="1">
      <c r="A25" s="43"/>
      <c r="B25" s="13" t="s">
        <v>56</v>
      </c>
      <c r="C25" s="13" t="s">
        <v>57</v>
      </c>
      <c r="D25" s="63" t="s">
        <v>667</v>
      </c>
      <c r="E25" s="63" t="s">
        <v>753</v>
      </c>
      <c r="F25" s="76" t="s">
        <v>754</v>
      </c>
      <c r="G25" s="13" t="s">
        <v>755</v>
      </c>
      <c r="H25" s="13" t="s">
        <v>756</v>
      </c>
      <c r="I25" s="13" t="s">
        <v>757</v>
      </c>
      <c r="J25" s="43"/>
      <c r="K25" s="43">
        <v>1</v>
      </c>
      <c r="L25" s="56"/>
      <c r="M25" s="43"/>
      <c r="N25" s="56"/>
      <c r="O25" s="43"/>
      <c r="P25" s="43"/>
      <c r="Q25" s="56">
        <v>1</v>
      </c>
      <c r="R25" s="43"/>
    </row>
    <row r="26" spans="1:18" ht="73.5" customHeight="1" thickBot="1">
      <c r="A26" s="43"/>
      <c r="B26" s="13" t="s">
        <v>58</v>
      </c>
      <c r="C26" s="13" t="s">
        <v>57</v>
      </c>
      <c r="D26" s="63" t="s">
        <v>668</v>
      </c>
      <c r="E26" s="63" t="s">
        <v>758</v>
      </c>
      <c r="F26" s="13" t="s">
        <v>759</v>
      </c>
      <c r="G26" s="13" t="s">
        <v>760</v>
      </c>
      <c r="H26" s="13" t="s">
        <v>761</v>
      </c>
      <c r="I26" s="13" t="s">
        <v>762</v>
      </c>
      <c r="J26" s="43"/>
      <c r="K26" s="43">
        <v>1</v>
      </c>
      <c r="L26" s="56"/>
      <c r="M26" s="43"/>
      <c r="N26" s="56"/>
      <c r="O26" s="43">
        <v>1</v>
      </c>
      <c r="P26" s="43"/>
      <c r="Q26" s="56"/>
      <c r="R26" s="43"/>
    </row>
    <row r="27" spans="1:18" ht="69.75" customHeight="1" thickBot="1">
      <c r="A27" s="43"/>
      <c r="B27" s="13" t="s">
        <v>59</v>
      </c>
      <c r="C27" s="13" t="s">
        <v>51</v>
      </c>
      <c r="D27" s="63" t="s">
        <v>462</v>
      </c>
      <c r="E27" s="64" t="s">
        <v>9</v>
      </c>
      <c r="F27" s="13" t="s">
        <v>763</v>
      </c>
      <c r="G27" s="65" t="s">
        <v>9</v>
      </c>
      <c r="H27" s="13" t="s">
        <v>764</v>
      </c>
      <c r="I27" s="68" t="s">
        <v>765</v>
      </c>
      <c r="J27" s="43"/>
      <c r="K27" s="43"/>
      <c r="L27" s="56">
        <v>1</v>
      </c>
      <c r="M27" s="43"/>
      <c r="N27" s="56"/>
      <c r="O27" s="43"/>
      <c r="P27" s="43"/>
      <c r="Q27" s="56"/>
      <c r="R27" s="43"/>
    </row>
    <row r="28" spans="1:18" ht="53.25" customHeight="1" thickBot="1">
      <c r="A28" s="77"/>
      <c r="B28" s="57" t="s">
        <v>60</v>
      </c>
      <c r="C28" s="78" t="s">
        <v>25</v>
      </c>
      <c r="D28" s="79" t="s">
        <v>433</v>
      </c>
      <c r="E28" s="80" t="s">
        <v>9</v>
      </c>
      <c r="F28" s="78" t="s">
        <v>766</v>
      </c>
      <c r="G28" s="80" t="s">
        <v>9</v>
      </c>
      <c r="H28" s="80" t="s">
        <v>9</v>
      </c>
      <c r="I28" s="81" t="s">
        <v>9</v>
      </c>
      <c r="J28" s="43"/>
      <c r="K28" s="43"/>
      <c r="L28" s="56">
        <v>1</v>
      </c>
      <c r="M28" s="43"/>
      <c r="N28" s="56"/>
      <c r="O28" s="43"/>
      <c r="P28" s="43"/>
      <c r="Q28" s="56"/>
      <c r="R28" s="43"/>
    </row>
    <row r="29" spans="1:18" ht="71.25" customHeight="1" thickBot="1">
      <c r="A29" s="43"/>
      <c r="B29" s="13" t="s">
        <v>61</v>
      </c>
      <c r="C29" s="13" t="s">
        <v>8</v>
      </c>
      <c r="D29" s="20" t="s">
        <v>463</v>
      </c>
      <c r="E29" s="64" t="s">
        <v>9</v>
      </c>
      <c r="F29" s="65" t="s">
        <v>9</v>
      </c>
      <c r="G29" s="82" t="s">
        <v>27</v>
      </c>
      <c r="H29" s="13" t="s">
        <v>743</v>
      </c>
      <c r="I29" s="65" t="s">
        <v>9</v>
      </c>
      <c r="J29" s="43"/>
      <c r="K29" s="43"/>
      <c r="L29" s="61">
        <v>1</v>
      </c>
      <c r="M29" s="43"/>
      <c r="N29" s="56"/>
      <c r="O29" s="43"/>
      <c r="P29" s="43"/>
      <c r="Q29" s="56"/>
      <c r="R29" s="43"/>
    </row>
    <row r="30" spans="1:18" ht="80.25" customHeight="1" thickBot="1">
      <c r="A30" s="43"/>
      <c r="B30" s="13" t="s">
        <v>62</v>
      </c>
      <c r="C30" s="83" t="s">
        <v>51</v>
      </c>
      <c r="D30" s="79" t="s">
        <v>464</v>
      </c>
      <c r="E30" s="84" t="s">
        <v>767</v>
      </c>
      <c r="F30" s="65" t="s">
        <v>9</v>
      </c>
      <c r="G30" s="13" t="s">
        <v>768</v>
      </c>
      <c r="H30" s="13" t="s">
        <v>769</v>
      </c>
      <c r="I30" s="13" t="s">
        <v>770</v>
      </c>
      <c r="J30" s="43">
        <v>1</v>
      </c>
      <c r="K30" s="43"/>
      <c r="L30" s="56"/>
      <c r="M30" s="43"/>
      <c r="N30" s="56"/>
      <c r="O30" s="43"/>
      <c r="P30" s="43">
        <v>1</v>
      </c>
      <c r="Q30" s="56"/>
      <c r="R30" s="43"/>
    </row>
    <row r="31" spans="1:18" ht="70.5" customHeight="1" thickBot="1">
      <c r="A31" s="85"/>
      <c r="B31" s="13" t="s">
        <v>63</v>
      </c>
      <c r="C31" s="13" t="s">
        <v>15</v>
      </c>
      <c r="D31" s="86" t="s">
        <v>465</v>
      </c>
      <c r="E31" s="64" t="s">
        <v>9</v>
      </c>
      <c r="F31" s="65" t="s">
        <v>9</v>
      </c>
      <c r="G31" s="66" t="s">
        <v>27</v>
      </c>
      <c r="H31" s="13" t="s">
        <v>751</v>
      </c>
      <c r="I31" s="65" t="s">
        <v>9</v>
      </c>
      <c r="J31" s="43"/>
      <c r="K31" s="43"/>
      <c r="L31" s="61">
        <v>1</v>
      </c>
      <c r="M31" s="43"/>
      <c r="N31" s="56"/>
      <c r="O31" s="43"/>
      <c r="P31" s="43"/>
      <c r="Q31" s="56"/>
      <c r="R31" s="43"/>
    </row>
    <row r="32" spans="1:18" ht="42.75" customHeight="1" thickBot="1">
      <c r="A32" s="43"/>
      <c r="B32" s="13" t="s">
        <v>64</v>
      </c>
      <c r="C32" s="13" t="s">
        <v>12</v>
      </c>
      <c r="D32" s="63" t="s">
        <v>771</v>
      </c>
      <c r="E32" s="63" t="s">
        <v>772</v>
      </c>
      <c r="F32" s="13" t="s">
        <v>773</v>
      </c>
      <c r="G32" s="13" t="s">
        <v>736</v>
      </c>
      <c r="H32" s="13" t="s">
        <v>774</v>
      </c>
      <c r="I32" s="13" t="s">
        <v>718</v>
      </c>
      <c r="J32" s="43"/>
      <c r="K32" s="43">
        <v>1</v>
      </c>
      <c r="L32" s="56"/>
      <c r="M32" s="43"/>
      <c r="N32" s="56"/>
      <c r="O32" s="43">
        <v>1</v>
      </c>
      <c r="P32" s="43"/>
      <c r="Q32" s="56"/>
      <c r="R32" s="43"/>
    </row>
    <row r="33" spans="1:18" ht="60" customHeight="1" thickBot="1">
      <c r="A33" s="43"/>
      <c r="B33" s="13" t="s">
        <v>66</v>
      </c>
      <c r="C33" s="13" t="s">
        <v>67</v>
      </c>
      <c r="D33" s="11" t="s">
        <v>466</v>
      </c>
      <c r="E33" s="64" t="s">
        <v>9</v>
      </c>
      <c r="F33" s="65" t="s">
        <v>9</v>
      </c>
      <c r="G33" s="66" t="s">
        <v>27</v>
      </c>
      <c r="H33" s="9">
        <v>0.01</v>
      </c>
      <c r="I33" s="65" t="s">
        <v>9</v>
      </c>
      <c r="J33" s="43"/>
      <c r="K33" s="43"/>
      <c r="L33" s="61">
        <v>1</v>
      </c>
      <c r="M33" s="43"/>
      <c r="N33" s="56">
        <v>1</v>
      </c>
      <c r="O33" s="43"/>
      <c r="P33" s="43"/>
      <c r="Q33" s="56"/>
      <c r="R33" s="43"/>
    </row>
    <row r="34" spans="1:18" ht="78.5" customHeight="1" thickBot="1">
      <c r="A34" s="43"/>
      <c r="B34" s="13" t="s">
        <v>68</v>
      </c>
      <c r="C34" s="13" t="s">
        <v>15</v>
      </c>
      <c r="D34" s="20" t="s">
        <v>669</v>
      </c>
      <c r="E34" s="63" t="s">
        <v>775</v>
      </c>
      <c r="F34" s="65" t="s">
        <v>9</v>
      </c>
      <c r="G34" s="65" t="s">
        <v>9</v>
      </c>
      <c r="H34" s="13" t="s">
        <v>737</v>
      </c>
      <c r="I34" s="65" t="s">
        <v>9</v>
      </c>
      <c r="J34" s="43">
        <v>1</v>
      </c>
      <c r="K34" s="43"/>
      <c r="L34" s="56"/>
      <c r="M34" s="43"/>
      <c r="N34" s="56"/>
      <c r="O34" s="43">
        <v>1</v>
      </c>
      <c r="P34" s="43"/>
      <c r="Q34" s="56"/>
      <c r="R34" s="43"/>
    </row>
    <row r="35" spans="1:18" ht="35.25" customHeight="1" thickBot="1">
      <c r="A35" s="43"/>
      <c r="B35" s="57" t="s">
        <v>69</v>
      </c>
      <c r="C35" s="57" t="s">
        <v>36</v>
      </c>
      <c r="D35" s="11" t="s">
        <v>1157</v>
      </c>
      <c r="E35" s="11" t="s">
        <v>776</v>
      </c>
      <c r="F35" s="57" t="s">
        <v>777</v>
      </c>
      <c r="G35" s="57" t="s">
        <v>731</v>
      </c>
      <c r="H35" s="57" t="s">
        <v>778</v>
      </c>
      <c r="I35" s="57" t="s">
        <v>779</v>
      </c>
      <c r="J35" s="43"/>
      <c r="K35" s="43">
        <v>1</v>
      </c>
      <c r="L35" s="56"/>
      <c r="M35" s="43"/>
      <c r="N35" s="56"/>
      <c r="O35" s="43"/>
      <c r="P35" s="43">
        <v>1</v>
      </c>
      <c r="Q35" s="56"/>
      <c r="R35" s="43"/>
    </row>
    <row r="36" spans="1:18" ht="46.5" customHeight="1" thickBot="1">
      <c r="A36" s="43"/>
      <c r="B36" s="44" t="s">
        <v>70</v>
      </c>
      <c r="C36" s="45" t="s">
        <v>54</v>
      </c>
      <c r="D36" s="53" t="s">
        <v>467</v>
      </c>
      <c r="E36" s="54" t="s">
        <v>23</v>
      </c>
      <c r="F36" s="54" t="s">
        <v>9</v>
      </c>
      <c r="G36" s="54" t="s">
        <v>9</v>
      </c>
      <c r="H36" s="45" t="s">
        <v>751</v>
      </c>
      <c r="I36" s="54" t="s">
        <v>9</v>
      </c>
      <c r="J36" s="43"/>
      <c r="K36" s="43"/>
      <c r="L36" s="61">
        <v>1</v>
      </c>
      <c r="M36" s="43"/>
      <c r="N36" s="56"/>
      <c r="O36" s="43"/>
      <c r="P36" s="43"/>
      <c r="Q36" s="56"/>
      <c r="R36" s="43"/>
    </row>
    <row r="37" spans="1:18" ht="60" customHeight="1" thickBot="1">
      <c r="A37" s="43"/>
      <c r="B37" s="57" t="s">
        <v>71</v>
      </c>
      <c r="C37" s="45" t="s">
        <v>65</v>
      </c>
      <c r="D37" s="45" t="s">
        <v>468</v>
      </c>
      <c r="E37" s="45" t="s">
        <v>780</v>
      </c>
      <c r="F37" s="54" t="s">
        <v>9</v>
      </c>
      <c r="G37" s="87" t="s">
        <v>535</v>
      </c>
      <c r="H37" s="45" t="s">
        <v>745</v>
      </c>
      <c r="I37" s="45" t="s">
        <v>781</v>
      </c>
      <c r="J37" s="43">
        <v>1</v>
      </c>
      <c r="K37" s="43"/>
      <c r="L37" s="56"/>
      <c r="M37" s="43"/>
      <c r="N37" s="56"/>
      <c r="O37" s="43"/>
      <c r="P37" s="43">
        <v>1</v>
      </c>
      <c r="Q37" s="56"/>
      <c r="R37" s="43"/>
    </row>
    <row r="38" spans="1:18" ht="36" customHeight="1" thickBot="1">
      <c r="A38" s="43"/>
      <c r="B38" s="44" t="s">
        <v>72</v>
      </c>
      <c r="C38" s="45" t="s">
        <v>54</v>
      </c>
      <c r="D38" s="45" t="s">
        <v>469</v>
      </c>
      <c r="E38" s="54" t="s">
        <v>9</v>
      </c>
      <c r="F38" s="54" t="s">
        <v>9</v>
      </c>
      <c r="G38" s="54" t="s">
        <v>9</v>
      </c>
      <c r="H38" s="45" t="s">
        <v>782</v>
      </c>
      <c r="I38" s="54" t="s">
        <v>9</v>
      </c>
      <c r="J38" s="43"/>
      <c r="K38" s="43"/>
      <c r="L38" s="61">
        <v>1</v>
      </c>
      <c r="M38" s="43"/>
      <c r="N38" s="56"/>
      <c r="O38" s="43"/>
      <c r="P38" s="43"/>
      <c r="Q38" s="56"/>
      <c r="R38" s="43"/>
    </row>
    <row r="39" spans="1:18" ht="57.75" customHeight="1" thickBot="1">
      <c r="A39" s="43"/>
      <c r="B39" s="44" t="s">
        <v>73</v>
      </c>
      <c r="C39" s="45" t="s">
        <v>8</v>
      </c>
      <c r="D39" s="45" t="s">
        <v>670</v>
      </c>
      <c r="E39" s="45" t="s">
        <v>780</v>
      </c>
      <c r="F39" s="45" t="s">
        <v>783</v>
      </c>
      <c r="G39" s="87" t="s">
        <v>472</v>
      </c>
      <c r="H39" s="45" t="s">
        <v>737</v>
      </c>
      <c r="I39" s="45" t="s">
        <v>784</v>
      </c>
      <c r="J39" s="43">
        <v>1</v>
      </c>
      <c r="K39" s="43"/>
      <c r="L39" s="56"/>
      <c r="M39" s="43"/>
      <c r="N39" s="56"/>
      <c r="O39" s="43"/>
      <c r="P39" s="43">
        <v>1</v>
      </c>
      <c r="Q39" s="56"/>
      <c r="R39" s="43"/>
    </row>
    <row r="40" spans="1:18" ht="63.75" customHeight="1" thickBot="1">
      <c r="A40" s="85"/>
      <c r="B40" s="44" t="s">
        <v>74</v>
      </c>
      <c r="C40" s="45" t="s">
        <v>75</v>
      </c>
      <c r="D40" s="45" t="s">
        <v>671</v>
      </c>
      <c r="E40" s="45" t="s">
        <v>785</v>
      </c>
      <c r="F40" s="45" t="s">
        <v>754</v>
      </c>
      <c r="G40" s="54" t="s">
        <v>9</v>
      </c>
      <c r="H40" s="45" t="s">
        <v>732</v>
      </c>
      <c r="I40" s="45" t="s">
        <v>786</v>
      </c>
      <c r="J40" s="43">
        <v>1</v>
      </c>
      <c r="K40" s="43"/>
      <c r="L40" s="56"/>
      <c r="M40" s="43"/>
      <c r="N40" s="56"/>
      <c r="O40" s="43">
        <v>1</v>
      </c>
      <c r="P40" s="43"/>
      <c r="Q40" s="56"/>
      <c r="R40" s="73"/>
    </row>
    <row r="41" spans="1:18" ht="27.75" customHeight="1" thickBot="1">
      <c r="A41" s="43"/>
      <c r="B41" s="44" t="s">
        <v>76</v>
      </c>
      <c r="C41" s="45" t="s">
        <v>8</v>
      </c>
      <c r="D41" s="53" t="s">
        <v>470</v>
      </c>
      <c r="E41" s="10" t="s">
        <v>9</v>
      </c>
      <c r="F41" s="54" t="s">
        <v>9</v>
      </c>
      <c r="G41" s="54" t="s">
        <v>9</v>
      </c>
      <c r="H41" s="45" t="s">
        <v>787</v>
      </c>
      <c r="I41" s="54" t="s">
        <v>9</v>
      </c>
      <c r="J41" s="43"/>
      <c r="K41" s="43"/>
      <c r="L41" s="61">
        <v>1</v>
      </c>
      <c r="M41" s="43"/>
      <c r="N41" s="56">
        <v>1</v>
      </c>
      <c r="O41" s="43"/>
      <c r="P41" s="43"/>
      <c r="Q41" s="56"/>
      <c r="R41" s="43"/>
    </row>
    <row r="42" spans="1:18" ht="37.5" customHeight="1" thickBot="1">
      <c r="A42" s="43"/>
      <c r="B42" s="44" t="s">
        <v>78</v>
      </c>
      <c r="C42" s="45" t="s">
        <v>54</v>
      </c>
      <c r="D42" s="45" t="s">
        <v>473</v>
      </c>
      <c r="E42" s="88" t="s">
        <v>9</v>
      </c>
      <c r="F42" s="54" t="s">
        <v>9</v>
      </c>
      <c r="G42" s="54" t="s">
        <v>9</v>
      </c>
      <c r="H42" s="45" t="s">
        <v>788</v>
      </c>
      <c r="I42" s="54" t="s">
        <v>9</v>
      </c>
      <c r="J42" s="43"/>
      <c r="K42" s="43"/>
      <c r="L42" s="61">
        <v>1</v>
      </c>
      <c r="M42" s="43"/>
      <c r="N42" s="56"/>
      <c r="O42" s="43"/>
      <c r="P42" s="43"/>
      <c r="Q42" s="56"/>
      <c r="R42" s="43"/>
    </row>
    <row r="43" spans="1:18" ht="35.5" customHeight="1" thickBot="1">
      <c r="A43" s="43"/>
      <c r="B43" s="44" t="s">
        <v>80</v>
      </c>
      <c r="C43" s="45" t="s">
        <v>15</v>
      </c>
      <c r="D43" s="45" t="s">
        <v>79</v>
      </c>
      <c r="E43" s="58" t="s">
        <v>9</v>
      </c>
      <c r="F43" s="54" t="s">
        <v>9</v>
      </c>
      <c r="G43" s="54" t="s">
        <v>9</v>
      </c>
      <c r="H43" s="45" t="s">
        <v>743</v>
      </c>
      <c r="I43" s="54" t="s">
        <v>9</v>
      </c>
      <c r="J43" s="43"/>
      <c r="K43" s="43"/>
      <c r="L43" s="61">
        <v>1</v>
      </c>
      <c r="M43" s="43"/>
      <c r="N43" s="56"/>
      <c r="O43" s="43"/>
      <c r="P43" s="43"/>
      <c r="Q43" s="56"/>
      <c r="R43" s="43"/>
    </row>
    <row r="44" spans="1:18" ht="87.75" customHeight="1" thickBot="1">
      <c r="A44" s="43"/>
      <c r="B44" s="44" t="s">
        <v>81</v>
      </c>
      <c r="C44" s="45" t="s">
        <v>82</v>
      </c>
      <c r="D44" s="89" t="s">
        <v>474</v>
      </c>
      <c r="E44" s="90" t="s">
        <v>475</v>
      </c>
      <c r="F44" s="54" t="s">
        <v>9</v>
      </c>
      <c r="G44" s="54" t="s">
        <v>9</v>
      </c>
      <c r="H44" s="45" t="s">
        <v>774</v>
      </c>
      <c r="I44" s="91" t="s">
        <v>789</v>
      </c>
      <c r="J44" s="43"/>
      <c r="K44" s="43"/>
      <c r="L44" s="56">
        <v>1</v>
      </c>
      <c r="M44" s="43"/>
      <c r="N44" s="56"/>
      <c r="O44" s="43"/>
      <c r="P44" s="43"/>
      <c r="Q44" s="56"/>
      <c r="R44" s="43"/>
    </row>
    <row r="45" spans="1:18" ht="86.25" customHeight="1" thickBot="1">
      <c r="A45" s="43"/>
      <c r="B45" s="57" t="s">
        <v>83</v>
      </c>
      <c r="C45" s="57" t="s">
        <v>84</v>
      </c>
      <c r="D45" s="11" t="s">
        <v>672</v>
      </c>
      <c r="E45" s="11" t="s">
        <v>790</v>
      </c>
      <c r="F45" s="57" t="s">
        <v>791</v>
      </c>
      <c r="G45" s="58" t="s">
        <v>9</v>
      </c>
      <c r="H45" s="72" t="s">
        <v>1161</v>
      </c>
      <c r="I45" s="57" t="s">
        <v>792</v>
      </c>
      <c r="J45" s="43">
        <v>1</v>
      </c>
      <c r="K45" s="43"/>
      <c r="L45" s="56"/>
      <c r="M45" s="43"/>
      <c r="N45" s="56"/>
      <c r="O45" s="43">
        <v>1</v>
      </c>
      <c r="P45" s="43"/>
      <c r="Q45" s="56"/>
      <c r="R45" s="43"/>
    </row>
    <row r="46" spans="1:18" ht="54.75" customHeight="1" thickBot="1">
      <c r="A46" s="43"/>
      <c r="B46" s="44" t="s">
        <v>85</v>
      </c>
      <c r="C46" s="45" t="s">
        <v>8</v>
      </c>
      <c r="D46" s="53" t="s">
        <v>79</v>
      </c>
      <c r="E46" s="54" t="s">
        <v>9</v>
      </c>
      <c r="F46" s="92" t="s">
        <v>9</v>
      </c>
      <c r="G46" s="93" t="s">
        <v>9</v>
      </c>
      <c r="H46" s="57" t="s">
        <v>793</v>
      </c>
      <c r="I46" s="54" t="s">
        <v>9</v>
      </c>
      <c r="J46" s="43"/>
      <c r="K46" s="43"/>
      <c r="L46" s="61">
        <v>1</v>
      </c>
      <c r="M46" s="43"/>
      <c r="N46" s="56"/>
      <c r="O46" s="43"/>
      <c r="P46" s="43"/>
      <c r="Q46" s="56"/>
      <c r="R46" s="43"/>
    </row>
    <row r="47" spans="1:18" ht="87.75" customHeight="1" thickBot="1">
      <c r="A47" s="43"/>
      <c r="B47" s="13" t="s">
        <v>86</v>
      </c>
      <c r="C47" s="13" t="s">
        <v>87</v>
      </c>
      <c r="D47" s="79" t="s">
        <v>673</v>
      </c>
      <c r="E47" s="11" t="s">
        <v>794</v>
      </c>
      <c r="F47" s="58" t="s">
        <v>9</v>
      </c>
      <c r="G47" s="65" t="s">
        <v>9</v>
      </c>
      <c r="H47" s="94" t="s">
        <v>9</v>
      </c>
      <c r="I47" s="13" t="s">
        <v>749</v>
      </c>
      <c r="J47" s="43">
        <v>1</v>
      </c>
      <c r="K47" s="43"/>
      <c r="L47" s="56"/>
      <c r="M47" s="43"/>
      <c r="N47" s="56"/>
      <c r="O47" s="43"/>
      <c r="P47" s="43">
        <v>1</v>
      </c>
      <c r="Q47" s="56"/>
      <c r="R47" s="43"/>
    </row>
    <row r="48" spans="1:18" ht="42.5" customHeight="1" thickBot="1">
      <c r="A48" s="43"/>
      <c r="B48" s="57" t="s">
        <v>88</v>
      </c>
      <c r="C48" s="78" t="s">
        <v>8</v>
      </c>
      <c r="D48" s="78" t="s">
        <v>477</v>
      </c>
      <c r="E48" s="95" t="s">
        <v>478</v>
      </c>
      <c r="F48" s="96" t="s">
        <v>714</v>
      </c>
      <c r="G48" s="97" t="s">
        <v>481</v>
      </c>
      <c r="H48" s="78" t="s">
        <v>795</v>
      </c>
      <c r="I48" s="78" t="s">
        <v>796</v>
      </c>
      <c r="J48" s="43"/>
      <c r="K48" s="43"/>
      <c r="L48" s="56">
        <v>1</v>
      </c>
      <c r="M48" s="43">
        <v>1</v>
      </c>
      <c r="N48" s="56"/>
      <c r="O48" s="43"/>
      <c r="P48" s="43"/>
      <c r="Q48" s="56"/>
      <c r="R48" s="43"/>
    </row>
    <row r="49" spans="1:18" ht="77.25" customHeight="1" thickBot="1">
      <c r="A49" s="43"/>
      <c r="B49" s="44" t="s">
        <v>89</v>
      </c>
      <c r="C49" s="45" t="s">
        <v>8</v>
      </c>
      <c r="D49" s="98" t="s">
        <v>90</v>
      </c>
      <c r="E49" s="10" t="s">
        <v>9</v>
      </c>
      <c r="F49" s="58" t="s">
        <v>9</v>
      </c>
      <c r="G49" s="66" t="s">
        <v>27</v>
      </c>
      <c r="H49" s="45" t="s">
        <v>795</v>
      </c>
      <c r="I49" s="54" t="s">
        <v>9</v>
      </c>
      <c r="J49" s="43"/>
      <c r="K49" s="43"/>
      <c r="L49" s="61">
        <v>1</v>
      </c>
      <c r="M49" s="43"/>
      <c r="N49" s="56">
        <v>1</v>
      </c>
      <c r="O49" s="43"/>
      <c r="P49" s="43"/>
      <c r="Q49" s="56"/>
      <c r="R49" s="43"/>
    </row>
    <row r="50" spans="1:18" ht="59.25" customHeight="1" thickBot="1">
      <c r="A50" s="43"/>
      <c r="B50" s="44" t="s">
        <v>91</v>
      </c>
      <c r="C50" s="45" t="s">
        <v>84</v>
      </c>
      <c r="D50" s="53" t="s">
        <v>482</v>
      </c>
      <c r="E50" s="99" t="s">
        <v>797</v>
      </c>
      <c r="F50" s="45" t="s">
        <v>791</v>
      </c>
      <c r="G50" s="58" t="s">
        <v>9</v>
      </c>
      <c r="H50" s="45" t="s">
        <v>798</v>
      </c>
      <c r="I50" s="45" t="s">
        <v>799</v>
      </c>
      <c r="J50" s="43"/>
      <c r="K50" s="43"/>
      <c r="L50" s="56">
        <v>1</v>
      </c>
      <c r="M50" s="43"/>
      <c r="N50" s="56"/>
      <c r="O50" s="43"/>
      <c r="P50" s="43"/>
      <c r="Q50" s="56"/>
      <c r="R50" s="43"/>
    </row>
    <row r="51" spans="1:18" ht="43.5" customHeight="1" thickBot="1">
      <c r="A51" s="43"/>
      <c r="B51" s="44" t="s">
        <v>93</v>
      </c>
      <c r="C51" s="45" t="s">
        <v>84</v>
      </c>
      <c r="D51" s="57" t="s">
        <v>1145</v>
      </c>
      <c r="E51" s="99" t="s">
        <v>92</v>
      </c>
      <c r="F51" s="45" t="s">
        <v>800</v>
      </c>
      <c r="G51" s="54" t="s">
        <v>9</v>
      </c>
      <c r="H51" s="54" t="s">
        <v>9</v>
      </c>
      <c r="I51" s="54" t="s">
        <v>9</v>
      </c>
      <c r="J51" s="43"/>
      <c r="K51" s="43"/>
      <c r="L51" s="56">
        <v>1</v>
      </c>
      <c r="M51" s="43"/>
      <c r="N51" s="56"/>
      <c r="O51" s="43"/>
      <c r="P51" s="43"/>
      <c r="Q51" s="56"/>
      <c r="R51" s="43"/>
    </row>
    <row r="52" spans="1:18" ht="93" customHeight="1" thickBot="1">
      <c r="A52" s="43"/>
      <c r="B52" s="44" t="s">
        <v>94</v>
      </c>
      <c r="C52" s="45" t="s">
        <v>87</v>
      </c>
      <c r="D52" s="45" t="s">
        <v>674</v>
      </c>
      <c r="E52" s="45" t="s">
        <v>801</v>
      </c>
      <c r="F52" s="45" t="s">
        <v>802</v>
      </c>
      <c r="G52" s="54" t="s">
        <v>9</v>
      </c>
      <c r="H52" s="45" t="s">
        <v>803</v>
      </c>
      <c r="I52" s="45" t="s">
        <v>749</v>
      </c>
      <c r="J52" s="43">
        <v>1</v>
      </c>
      <c r="K52" s="43"/>
      <c r="L52" s="56"/>
      <c r="M52" s="43"/>
      <c r="N52" s="56"/>
      <c r="O52" s="43"/>
      <c r="P52" s="43">
        <v>1</v>
      </c>
      <c r="Q52" s="56"/>
      <c r="R52" s="43"/>
    </row>
    <row r="53" spans="1:18" ht="140.25" customHeight="1" thickBot="1">
      <c r="A53" s="43"/>
      <c r="B53" s="76" t="s">
        <v>419</v>
      </c>
      <c r="C53" s="13" t="s">
        <v>12</v>
      </c>
      <c r="D53" s="63" t="s">
        <v>483</v>
      </c>
      <c r="E53" s="65" t="s">
        <v>9</v>
      </c>
      <c r="F53" s="65" t="s">
        <v>9</v>
      </c>
      <c r="G53" s="65" t="s">
        <v>9</v>
      </c>
      <c r="H53" s="100" t="s">
        <v>1162</v>
      </c>
      <c r="I53" s="63" t="s">
        <v>804</v>
      </c>
      <c r="J53" s="43"/>
      <c r="K53" s="43"/>
      <c r="L53" s="56">
        <v>1</v>
      </c>
      <c r="M53" s="43"/>
      <c r="N53" s="56"/>
      <c r="O53" s="43"/>
      <c r="P53" s="43"/>
      <c r="Q53" s="56"/>
      <c r="R53" s="43"/>
    </row>
    <row r="54" spans="1:18" ht="34.5" customHeight="1" thickBot="1">
      <c r="A54" s="43"/>
      <c r="B54" s="57" t="s">
        <v>95</v>
      </c>
      <c r="C54" s="101" t="s">
        <v>96</v>
      </c>
      <c r="D54" s="79" t="s">
        <v>484</v>
      </c>
      <c r="E54" s="80" t="s">
        <v>9</v>
      </c>
      <c r="F54" s="78" t="s">
        <v>805</v>
      </c>
      <c r="G54" s="80" t="s">
        <v>9</v>
      </c>
      <c r="H54" s="78" t="s">
        <v>806</v>
      </c>
      <c r="I54" s="80" t="s">
        <v>9</v>
      </c>
      <c r="J54" s="43"/>
      <c r="K54" s="43"/>
      <c r="L54" s="56">
        <v>1</v>
      </c>
      <c r="M54" s="43"/>
      <c r="N54" s="56"/>
      <c r="O54" s="43"/>
      <c r="P54" s="43"/>
      <c r="Q54" s="56"/>
      <c r="R54" s="43"/>
    </row>
    <row r="55" spans="1:18" ht="35.25" customHeight="1" thickBot="1">
      <c r="A55" s="43"/>
      <c r="B55" s="44" t="s">
        <v>97</v>
      </c>
      <c r="C55" s="45" t="s">
        <v>98</v>
      </c>
      <c r="D55" s="102" t="s">
        <v>485</v>
      </c>
      <c r="E55" s="54" t="s">
        <v>9</v>
      </c>
      <c r="F55" s="54" t="s">
        <v>9</v>
      </c>
      <c r="G55" s="54" t="s">
        <v>9</v>
      </c>
      <c r="H55" s="45" t="s">
        <v>806</v>
      </c>
      <c r="I55" s="54" t="s">
        <v>9</v>
      </c>
      <c r="J55" s="43"/>
      <c r="K55" s="43"/>
      <c r="L55" s="56">
        <v>1</v>
      </c>
      <c r="M55" s="43"/>
      <c r="N55" s="56"/>
      <c r="O55" s="43"/>
      <c r="P55" s="43"/>
      <c r="Q55" s="56"/>
      <c r="R55" s="43"/>
    </row>
    <row r="56" spans="1:18" ht="44.25" customHeight="1" thickBot="1">
      <c r="A56" s="43"/>
      <c r="B56" s="44" t="s">
        <v>99</v>
      </c>
      <c r="C56" s="45" t="s">
        <v>100</v>
      </c>
      <c r="D56" s="53" t="s">
        <v>486</v>
      </c>
      <c r="E56" s="54" t="s">
        <v>9</v>
      </c>
      <c r="F56" s="54" t="s">
        <v>9</v>
      </c>
      <c r="G56" s="54" t="s">
        <v>9</v>
      </c>
      <c r="H56" s="45" t="s">
        <v>807</v>
      </c>
      <c r="I56" s="45" t="s">
        <v>101</v>
      </c>
      <c r="J56" s="43"/>
      <c r="K56" s="43"/>
      <c r="L56" s="61">
        <v>1</v>
      </c>
      <c r="M56" s="43"/>
      <c r="N56" s="56"/>
      <c r="O56" s="43"/>
      <c r="P56" s="43"/>
      <c r="Q56" s="56"/>
      <c r="R56" s="43"/>
    </row>
    <row r="57" spans="1:18" ht="39.75" customHeight="1" thickBot="1">
      <c r="A57" s="43"/>
      <c r="B57" s="44" t="s">
        <v>102</v>
      </c>
      <c r="C57" s="45" t="s">
        <v>15</v>
      </c>
      <c r="D57" s="20" t="s">
        <v>487</v>
      </c>
      <c r="E57" s="10" t="s">
        <v>9</v>
      </c>
      <c r="F57" s="54" t="s">
        <v>9</v>
      </c>
      <c r="G57" s="54" t="s">
        <v>9</v>
      </c>
      <c r="H57" s="10" t="s">
        <v>9</v>
      </c>
      <c r="I57" s="45" t="s">
        <v>808</v>
      </c>
      <c r="J57" s="43"/>
      <c r="K57" s="43"/>
      <c r="L57" s="61">
        <v>1</v>
      </c>
      <c r="M57" s="43"/>
      <c r="N57" s="56">
        <v>1</v>
      </c>
      <c r="O57" s="43"/>
      <c r="P57" s="43"/>
      <c r="Q57" s="56"/>
      <c r="R57" s="43"/>
    </row>
    <row r="58" spans="1:18" ht="29" customHeight="1" thickBot="1">
      <c r="A58" s="43"/>
      <c r="B58" s="44" t="s">
        <v>103</v>
      </c>
      <c r="C58" s="45" t="s">
        <v>15</v>
      </c>
      <c r="D58" s="11"/>
      <c r="E58" s="103" t="s">
        <v>9</v>
      </c>
      <c r="F58" s="58" t="s">
        <v>9</v>
      </c>
      <c r="G58" s="92" t="s">
        <v>9</v>
      </c>
      <c r="H58" s="57" t="s">
        <v>809</v>
      </c>
      <c r="I58" s="54" t="s">
        <v>9</v>
      </c>
      <c r="J58" s="43"/>
      <c r="K58" s="43"/>
      <c r="L58" s="61">
        <v>1</v>
      </c>
      <c r="M58" s="43"/>
      <c r="N58" s="56">
        <v>1</v>
      </c>
      <c r="O58" s="43"/>
      <c r="P58" s="43"/>
      <c r="Q58" s="56"/>
      <c r="R58" s="43"/>
    </row>
    <row r="59" spans="1:18" ht="110.25" customHeight="1" thickBot="1">
      <c r="A59" s="43"/>
      <c r="B59" s="13" t="s">
        <v>104</v>
      </c>
      <c r="C59" s="13" t="s">
        <v>8</v>
      </c>
      <c r="D59" s="11" t="s">
        <v>675</v>
      </c>
      <c r="E59" s="63" t="s">
        <v>810</v>
      </c>
      <c r="F59" s="65" t="s">
        <v>9</v>
      </c>
      <c r="G59" s="65" t="s">
        <v>9</v>
      </c>
      <c r="H59" s="13" t="s">
        <v>737</v>
      </c>
      <c r="I59" s="13" t="s">
        <v>811</v>
      </c>
      <c r="J59" s="43">
        <v>1</v>
      </c>
      <c r="K59" s="43"/>
      <c r="L59" s="56"/>
      <c r="M59" s="43"/>
      <c r="N59" s="56"/>
      <c r="O59" s="43"/>
      <c r="P59" s="43">
        <v>1</v>
      </c>
      <c r="Q59" s="56"/>
      <c r="R59" s="43"/>
    </row>
    <row r="60" spans="1:18" ht="97.5" customHeight="1" thickBot="1">
      <c r="A60" s="43"/>
      <c r="B60" s="13" t="s">
        <v>105</v>
      </c>
      <c r="C60" s="13" t="s">
        <v>15</v>
      </c>
      <c r="D60" s="72" t="s">
        <v>488</v>
      </c>
      <c r="E60" s="65" t="s">
        <v>9</v>
      </c>
      <c r="F60" s="65" t="s">
        <v>9</v>
      </c>
      <c r="G60" s="65" t="s">
        <v>9</v>
      </c>
      <c r="H60" s="13" t="s">
        <v>812</v>
      </c>
      <c r="I60" s="65" t="s">
        <v>9</v>
      </c>
      <c r="J60" s="43"/>
      <c r="K60" s="43"/>
      <c r="L60" s="61">
        <v>1</v>
      </c>
      <c r="M60" s="43"/>
      <c r="N60" s="56"/>
      <c r="O60" s="43"/>
      <c r="P60" s="43"/>
      <c r="Q60" s="56"/>
      <c r="R60" s="43"/>
    </row>
    <row r="61" spans="1:18" ht="56.25" customHeight="1" thickBot="1">
      <c r="A61" s="43"/>
      <c r="B61" s="57" t="s">
        <v>106</v>
      </c>
      <c r="C61" s="78" t="s">
        <v>107</v>
      </c>
      <c r="D61" s="104" t="s">
        <v>676</v>
      </c>
      <c r="E61" s="104" t="s">
        <v>813</v>
      </c>
      <c r="F61" s="78" t="s">
        <v>814</v>
      </c>
      <c r="G61" s="78" t="s">
        <v>815</v>
      </c>
      <c r="H61" s="78" t="s">
        <v>816</v>
      </c>
      <c r="I61" s="78" t="s">
        <v>817</v>
      </c>
      <c r="J61" s="43"/>
      <c r="K61" s="43">
        <v>1</v>
      </c>
      <c r="L61" s="56"/>
      <c r="M61" s="43"/>
      <c r="N61" s="56"/>
      <c r="O61" s="43">
        <v>1</v>
      </c>
      <c r="P61" s="43"/>
      <c r="Q61" s="56"/>
      <c r="R61" s="43"/>
    </row>
    <row r="62" spans="1:18" ht="36" customHeight="1" thickBot="1">
      <c r="A62" s="43"/>
      <c r="B62" s="44" t="s">
        <v>108</v>
      </c>
      <c r="C62" s="45" t="s">
        <v>109</v>
      </c>
      <c r="D62" s="53" t="s">
        <v>79</v>
      </c>
      <c r="E62" s="54" t="s">
        <v>23</v>
      </c>
      <c r="F62" s="54" t="s">
        <v>9</v>
      </c>
      <c r="G62" s="54" t="s">
        <v>9</v>
      </c>
      <c r="H62" s="45" t="s">
        <v>748</v>
      </c>
      <c r="I62" s="54" t="s">
        <v>9</v>
      </c>
      <c r="J62" s="43"/>
      <c r="K62" s="43"/>
      <c r="L62" s="61">
        <v>1</v>
      </c>
      <c r="M62" s="43"/>
      <c r="N62" s="56"/>
      <c r="O62" s="43"/>
      <c r="P62" s="43"/>
      <c r="Q62" s="56"/>
      <c r="R62" s="43"/>
    </row>
    <row r="63" spans="1:18" ht="64.5" customHeight="1" thickBot="1">
      <c r="A63" s="43"/>
      <c r="B63" s="44" t="s">
        <v>110</v>
      </c>
      <c r="C63" s="45" t="s">
        <v>107</v>
      </c>
      <c r="D63" s="184" t="s">
        <v>489</v>
      </c>
      <c r="E63" s="58" t="s">
        <v>9</v>
      </c>
      <c r="F63" s="45" t="s">
        <v>818</v>
      </c>
      <c r="G63" s="45" t="s">
        <v>819</v>
      </c>
      <c r="H63" s="45" t="s">
        <v>820</v>
      </c>
      <c r="I63" s="185" t="s">
        <v>1159</v>
      </c>
      <c r="J63" s="43"/>
      <c r="K63" s="43"/>
      <c r="L63" s="56">
        <v>1</v>
      </c>
      <c r="M63" s="43"/>
      <c r="N63" s="56"/>
      <c r="O63" s="43"/>
      <c r="P63" s="43"/>
      <c r="Q63" s="56"/>
      <c r="R63" s="43"/>
    </row>
    <row r="64" spans="1:18" ht="36" customHeight="1" thickBot="1">
      <c r="A64" s="43"/>
      <c r="B64" s="44" t="s">
        <v>111</v>
      </c>
      <c r="C64" s="45" t="s">
        <v>15</v>
      </c>
      <c r="D64" s="46" t="s">
        <v>491</v>
      </c>
      <c r="E64" s="105" t="s">
        <v>821</v>
      </c>
      <c r="F64" s="54" t="s">
        <v>9</v>
      </c>
      <c r="G64" s="10" t="s">
        <v>9</v>
      </c>
      <c r="H64" s="54" t="s">
        <v>9</v>
      </c>
      <c r="I64" s="45" t="s">
        <v>822</v>
      </c>
      <c r="J64" s="43"/>
      <c r="K64" s="43"/>
      <c r="L64" s="61">
        <v>1</v>
      </c>
      <c r="M64" s="43"/>
      <c r="N64" s="56">
        <v>1</v>
      </c>
      <c r="O64" s="43"/>
      <c r="P64" s="43"/>
      <c r="Q64" s="56"/>
      <c r="R64" s="43"/>
    </row>
    <row r="65" spans="1:18" ht="118.5" customHeight="1" thickBot="1">
      <c r="A65" s="43"/>
      <c r="B65" s="13" t="s">
        <v>112</v>
      </c>
      <c r="C65" s="13" t="s">
        <v>96</v>
      </c>
      <c r="D65" s="13" t="s">
        <v>492</v>
      </c>
      <c r="E65" s="13" t="s">
        <v>823</v>
      </c>
      <c r="F65" s="13" t="s">
        <v>824</v>
      </c>
      <c r="G65" s="13" t="s">
        <v>815</v>
      </c>
      <c r="H65" s="13" t="s">
        <v>825</v>
      </c>
      <c r="I65" s="106" t="s">
        <v>826</v>
      </c>
      <c r="J65" s="43">
        <v>1</v>
      </c>
      <c r="K65" s="43"/>
      <c r="L65" s="56"/>
      <c r="M65" s="43"/>
      <c r="N65" s="56"/>
      <c r="O65" s="43"/>
      <c r="P65" s="43">
        <v>1</v>
      </c>
      <c r="Q65" s="56"/>
      <c r="R65" s="43"/>
    </row>
    <row r="66" spans="1:18" ht="68.25" customHeight="1" thickBot="1">
      <c r="A66" s="43"/>
      <c r="B66" s="57" t="s">
        <v>113</v>
      </c>
      <c r="C66" s="78" t="s">
        <v>604</v>
      </c>
      <c r="D66" s="107" t="s">
        <v>494</v>
      </c>
      <c r="E66" s="80" t="s">
        <v>9</v>
      </c>
      <c r="F66" s="80" t="s">
        <v>9</v>
      </c>
      <c r="G66" s="80" t="s">
        <v>9</v>
      </c>
      <c r="H66" s="78" t="s">
        <v>825</v>
      </c>
      <c r="I66" s="104" t="s">
        <v>827</v>
      </c>
      <c r="J66" s="43"/>
      <c r="K66" s="43"/>
      <c r="L66" s="56">
        <v>1</v>
      </c>
      <c r="M66" s="43"/>
      <c r="N66" s="56"/>
      <c r="O66" s="43"/>
      <c r="P66" s="43"/>
      <c r="Q66" s="56"/>
      <c r="R66" s="43"/>
    </row>
    <row r="67" spans="1:18" ht="37.5" customHeight="1" thickBot="1">
      <c r="A67" s="43"/>
      <c r="B67" s="44" t="s">
        <v>114</v>
      </c>
      <c r="C67" s="45" t="s">
        <v>52</v>
      </c>
      <c r="D67" s="53" t="s">
        <v>495</v>
      </c>
      <c r="E67" s="54" t="s">
        <v>9</v>
      </c>
      <c r="F67" s="54" t="s">
        <v>9</v>
      </c>
      <c r="G67" s="54" t="s">
        <v>9</v>
      </c>
      <c r="H67" s="45" t="s">
        <v>807</v>
      </c>
      <c r="I67" s="54" t="s">
        <v>9</v>
      </c>
      <c r="J67" s="43"/>
      <c r="K67" s="43"/>
      <c r="L67" s="61">
        <v>1</v>
      </c>
      <c r="M67" s="43"/>
      <c r="N67" s="56"/>
      <c r="O67" s="43"/>
      <c r="P67" s="43"/>
      <c r="Q67" s="56"/>
      <c r="R67" s="43"/>
    </row>
    <row r="68" spans="1:18" ht="40.5" customHeight="1" thickBot="1">
      <c r="A68" s="43"/>
      <c r="B68" s="44" t="s">
        <v>115</v>
      </c>
      <c r="C68" s="45" t="s">
        <v>52</v>
      </c>
      <c r="D68" s="53" t="s">
        <v>470</v>
      </c>
      <c r="E68" s="54" t="s">
        <v>9</v>
      </c>
      <c r="F68" s="54" t="s">
        <v>9</v>
      </c>
      <c r="G68" s="54" t="s">
        <v>9</v>
      </c>
      <c r="H68" s="45" t="s">
        <v>812</v>
      </c>
      <c r="I68" s="45" t="s">
        <v>101</v>
      </c>
      <c r="J68" s="43"/>
      <c r="K68" s="43"/>
      <c r="L68" s="61">
        <v>1</v>
      </c>
      <c r="M68" s="43"/>
      <c r="N68" s="56"/>
      <c r="O68" s="43"/>
      <c r="P68" s="43"/>
      <c r="Q68" s="56"/>
      <c r="R68" s="43"/>
    </row>
    <row r="69" spans="1:18" ht="39.75" customHeight="1" thickBot="1">
      <c r="A69" s="43"/>
      <c r="B69" s="44" t="s">
        <v>116</v>
      </c>
      <c r="C69" s="45" t="s">
        <v>54</v>
      </c>
      <c r="D69" s="53" t="s">
        <v>77</v>
      </c>
      <c r="E69" s="54" t="s">
        <v>9</v>
      </c>
      <c r="F69" s="54" t="s">
        <v>9</v>
      </c>
      <c r="G69" s="54" t="s">
        <v>9</v>
      </c>
      <c r="H69" s="45" t="s">
        <v>782</v>
      </c>
      <c r="I69" s="54" t="s">
        <v>9</v>
      </c>
      <c r="J69" s="43"/>
      <c r="K69" s="43"/>
      <c r="L69" s="61">
        <v>1</v>
      </c>
      <c r="M69" s="43"/>
      <c r="N69" s="56"/>
      <c r="O69" s="43"/>
      <c r="P69" s="43"/>
      <c r="Q69" s="56"/>
      <c r="R69" s="43"/>
    </row>
    <row r="70" spans="1:18" ht="30" customHeight="1" thickBot="1">
      <c r="A70" s="43"/>
      <c r="B70" s="44" t="s">
        <v>117</v>
      </c>
      <c r="C70" s="45" t="s">
        <v>15</v>
      </c>
      <c r="D70" s="46" t="s">
        <v>496</v>
      </c>
      <c r="E70" s="54" t="s">
        <v>9</v>
      </c>
      <c r="F70" s="45" t="s">
        <v>824</v>
      </c>
      <c r="G70" s="54" t="s">
        <v>9</v>
      </c>
      <c r="H70" s="54" t="s">
        <v>23</v>
      </c>
      <c r="I70" s="54" t="s">
        <v>9</v>
      </c>
      <c r="J70" s="43"/>
      <c r="K70" s="43"/>
      <c r="L70" s="61">
        <v>1</v>
      </c>
      <c r="M70" s="43"/>
      <c r="N70" s="56">
        <v>1</v>
      </c>
      <c r="O70" s="43"/>
      <c r="P70" s="43"/>
      <c r="Q70" s="56"/>
      <c r="R70" s="43"/>
    </row>
    <row r="71" spans="1:18" ht="61.5" customHeight="1" thickBot="1">
      <c r="A71" s="43"/>
      <c r="B71" s="44" t="s">
        <v>118</v>
      </c>
      <c r="C71" s="45" t="s">
        <v>8</v>
      </c>
      <c r="D71" s="45" t="s">
        <v>498</v>
      </c>
      <c r="E71" s="10" t="s">
        <v>537</v>
      </c>
      <c r="F71" s="54" t="s">
        <v>9</v>
      </c>
      <c r="G71" s="108" t="s">
        <v>538</v>
      </c>
      <c r="H71" s="45" t="s">
        <v>726</v>
      </c>
      <c r="I71" s="45" t="s">
        <v>828</v>
      </c>
      <c r="J71" s="43"/>
      <c r="K71" s="43"/>
      <c r="L71" s="56">
        <v>1</v>
      </c>
      <c r="M71" s="43">
        <v>1</v>
      </c>
      <c r="N71" s="56"/>
      <c r="O71" s="43"/>
      <c r="P71" s="43"/>
      <c r="Q71" s="56"/>
      <c r="R71" s="43"/>
    </row>
    <row r="72" spans="1:18" ht="48" customHeight="1" thickBot="1">
      <c r="A72" s="43"/>
      <c r="B72" s="44" t="s">
        <v>119</v>
      </c>
      <c r="C72" s="45" t="s">
        <v>8</v>
      </c>
      <c r="D72" s="45" t="s">
        <v>120</v>
      </c>
      <c r="E72" s="54" t="s">
        <v>9</v>
      </c>
      <c r="F72" s="54" t="s">
        <v>9</v>
      </c>
      <c r="G72" s="54" t="s">
        <v>9</v>
      </c>
      <c r="H72" s="45" t="s">
        <v>829</v>
      </c>
      <c r="I72" s="45" t="s">
        <v>101</v>
      </c>
      <c r="J72" s="43"/>
      <c r="K72" s="43"/>
      <c r="L72" s="61">
        <v>1</v>
      </c>
      <c r="M72" s="43"/>
      <c r="N72" s="56"/>
      <c r="O72" s="43"/>
      <c r="P72" s="43"/>
      <c r="Q72" s="56"/>
      <c r="R72" s="43"/>
    </row>
    <row r="73" spans="1:18" ht="58.5" customHeight="1" thickBot="1">
      <c r="A73" s="43"/>
      <c r="B73" s="44" t="s">
        <v>121</v>
      </c>
      <c r="C73" s="45" t="s">
        <v>52</v>
      </c>
      <c r="D73" s="20" t="s">
        <v>677</v>
      </c>
      <c r="E73" s="57" t="s">
        <v>830</v>
      </c>
      <c r="F73" s="54" t="s">
        <v>9</v>
      </c>
      <c r="G73" s="55" t="s">
        <v>499</v>
      </c>
      <c r="H73" s="45" t="s">
        <v>717</v>
      </c>
      <c r="I73" s="45" t="s">
        <v>101</v>
      </c>
      <c r="J73" s="43">
        <v>1</v>
      </c>
      <c r="K73" s="43"/>
      <c r="L73" s="56"/>
      <c r="M73" s="43"/>
      <c r="N73" s="56"/>
      <c r="O73" s="43"/>
      <c r="P73" s="43">
        <v>1</v>
      </c>
      <c r="Q73" s="56"/>
      <c r="R73" s="43"/>
    </row>
    <row r="74" spans="1:18" ht="68.25" customHeight="1" thickBot="1">
      <c r="A74" s="43"/>
      <c r="B74" s="44" t="s">
        <v>122</v>
      </c>
      <c r="C74" s="45" t="s">
        <v>602</v>
      </c>
      <c r="D74" s="11" t="s">
        <v>500</v>
      </c>
      <c r="E74" s="10" t="s">
        <v>9</v>
      </c>
      <c r="F74" s="45" t="s">
        <v>831</v>
      </c>
      <c r="G74" s="54" t="s">
        <v>9</v>
      </c>
      <c r="H74" s="54" t="s">
        <v>9</v>
      </c>
      <c r="I74" s="45" t="s">
        <v>832</v>
      </c>
      <c r="J74" s="43"/>
      <c r="K74" s="43"/>
      <c r="L74" s="61">
        <v>1</v>
      </c>
      <c r="M74" s="43"/>
      <c r="N74" s="56">
        <v>1</v>
      </c>
      <c r="O74" s="43"/>
      <c r="P74" s="43"/>
      <c r="Q74" s="56"/>
      <c r="R74" s="43"/>
    </row>
    <row r="75" spans="1:18" ht="57.75" customHeight="1" thickBot="1">
      <c r="A75" s="43"/>
      <c r="B75" s="44" t="s">
        <v>123</v>
      </c>
      <c r="C75" s="45" t="s">
        <v>124</v>
      </c>
      <c r="D75" s="45" t="s">
        <v>603</v>
      </c>
      <c r="E75" s="10" t="s">
        <v>9</v>
      </c>
      <c r="F75" s="45" t="s">
        <v>833</v>
      </c>
      <c r="G75" s="54" t="s">
        <v>9</v>
      </c>
      <c r="H75" s="45" t="s">
        <v>834</v>
      </c>
      <c r="I75" s="45" t="s">
        <v>835</v>
      </c>
      <c r="J75" s="43"/>
      <c r="K75" s="43"/>
      <c r="L75" s="61">
        <v>1</v>
      </c>
      <c r="M75" s="43"/>
      <c r="N75" s="56">
        <v>1</v>
      </c>
      <c r="O75" s="43"/>
      <c r="P75" s="43"/>
      <c r="Q75" s="56"/>
      <c r="R75" s="43"/>
    </row>
    <row r="76" spans="1:18" ht="64.5" customHeight="1" thickBot="1">
      <c r="A76" s="43"/>
      <c r="B76" s="44" t="s">
        <v>126</v>
      </c>
      <c r="C76" s="45" t="s">
        <v>15</v>
      </c>
      <c r="D76" s="45" t="s">
        <v>678</v>
      </c>
      <c r="E76" s="57" t="s">
        <v>836</v>
      </c>
      <c r="F76" s="54" t="s">
        <v>9</v>
      </c>
      <c r="G76" s="54" t="s">
        <v>9</v>
      </c>
      <c r="H76" s="45" t="s">
        <v>743</v>
      </c>
      <c r="I76" s="54" t="s">
        <v>9</v>
      </c>
      <c r="J76" s="43">
        <v>1</v>
      </c>
      <c r="K76" s="43"/>
      <c r="L76" s="56"/>
      <c r="M76" s="43"/>
      <c r="N76" s="56"/>
      <c r="O76" s="43"/>
      <c r="P76" s="43">
        <v>1</v>
      </c>
      <c r="Q76" s="56"/>
      <c r="R76" s="43"/>
    </row>
    <row r="77" spans="1:18" ht="48.75" customHeight="1" thickBot="1">
      <c r="A77" s="43"/>
      <c r="B77" s="44" t="s">
        <v>127</v>
      </c>
      <c r="C77" s="45" t="s">
        <v>15</v>
      </c>
      <c r="D77" s="53" t="s">
        <v>1155</v>
      </c>
      <c r="E77" s="54" t="s">
        <v>9</v>
      </c>
      <c r="F77" s="54" t="s">
        <v>9</v>
      </c>
      <c r="G77" s="55" t="s">
        <v>502</v>
      </c>
      <c r="H77" s="45" t="s">
        <v>809</v>
      </c>
      <c r="I77" s="54" t="s">
        <v>9</v>
      </c>
      <c r="J77" s="43"/>
      <c r="K77" s="43"/>
      <c r="L77" s="61">
        <v>1</v>
      </c>
      <c r="M77" s="43"/>
      <c r="N77" s="56"/>
      <c r="O77" s="43"/>
      <c r="P77" s="43"/>
      <c r="Q77" s="56"/>
      <c r="R77" s="43"/>
    </row>
    <row r="78" spans="1:18" ht="38.25" customHeight="1" thickBot="1">
      <c r="A78" s="43"/>
      <c r="B78" s="44" t="s">
        <v>128</v>
      </c>
      <c r="C78" s="45" t="s">
        <v>129</v>
      </c>
      <c r="D78" s="79" t="s">
        <v>503</v>
      </c>
      <c r="E78" s="54" t="s">
        <v>9</v>
      </c>
      <c r="F78" s="45" t="s">
        <v>837</v>
      </c>
      <c r="G78" s="54" t="s">
        <v>9</v>
      </c>
      <c r="H78" s="54" t="s">
        <v>9</v>
      </c>
      <c r="I78" s="186" t="s">
        <v>838</v>
      </c>
      <c r="J78" s="43"/>
      <c r="K78" s="43"/>
      <c r="L78" s="56">
        <v>1</v>
      </c>
      <c r="M78" s="43"/>
      <c r="N78" s="56"/>
      <c r="O78" s="43"/>
      <c r="P78" s="43"/>
      <c r="Q78" s="56"/>
      <c r="R78" s="43"/>
    </row>
    <row r="79" spans="1:18" ht="90" customHeight="1" thickBot="1">
      <c r="A79" s="43"/>
      <c r="B79" s="13" t="s">
        <v>601</v>
      </c>
      <c r="C79" s="13" t="s">
        <v>57</v>
      </c>
      <c r="D79" s="63" t="s">
        <v>679</v>
      </c>
      <c r="E79" s="63" t="s">
        <v>839</v>
      </c>
      <c r="F79" s="45" t="s">
        <v>840</v>
      </c>
      <c r="G79" s="65" t="s">
        <v>9</v>
      </c>
      <c r="H79" s="13" t="s">
        <v>841</v>
      </c>
      <c r="I79" s="13" t="s">
        <v>842</v>
      </c>
      <c r="J79" s="43">
        <v>1</v>
      </c>
      <c r="K79" s="43"/>
      <c r="L79" s="56"/>
      <c r="M79" s="43"/>
      <c r="N79" s="56"/>
      <c r="O79" s="43">
        <v>1</v>
      </c>
      <c r="P79" s="43"/>
      <c r="Q79" s="56"/>
      <c r="R79" s="43"/>
    </row>
    <row r="80" spans="1:18" ht="73.5" customHeight="1" thickBot="1">
      <c r="A80" s="43"/>
      <c r="B80" s="57" t="s">
        <v>599</v>
      </c>
      <c r="C80" s="57" t="s">
        <v>57</v>
      </c>
      <c r="D80" s="13" t="s">
        <v>680</v>
      </c>
      <c r="E80" s="11" t="s">
        <v>843</v>
      </c>
      <c r="F80" s="57" t="s">
        <v>844</v>
      </c>
      <c r="G80" s="58" t="s">
        <v>9</v>
      </c>
      <c r="H80" s="57" t="s">
        <v>845</v>
      </c>
      <c r="I80" s="57" t="s">
        <v>846</v>
      </c>
      <c r="J80" s="43">
        <v>1</v>
      </c>
      <c r="K80" s="43"/>
      <c r="L80" s="56"/>
      <c r="M80" s="43"/>
      <c r="N80" s="56"/>
      <c r="O80" s="43">
        <v>1</v>
      </c>
      <c r="P80" s="43"/>
      <c r="Q80" s="56"/>
      <c r="R80" s="43"/>
    </row>
    <row r="81" spans="1:18" ht="35.25" customHeight="1" thickBot="1">
      <c r="A81" s="60"/>
      <c r="B81" s="13" t="s">
        <v>600</v>
      </c>
      <c r="C81" s="13" t="s">
        <v>57</v>
      </c>
      <c r="D81" s="63" t="s">
        <v>125</v>
      </c>
      <c r="E81" s="13" t="s">
        <v>847</v>
      </c>
      <c r="F81" s="13" t="s">
        <v>754</v>
      </c>
      <c r="G81" s="13" t="s">
        <v>848</v>
      </c>
      <c r="H81" s="57" t="s">
        <v>732</v>
      </c>
      <c r="I81" s="63" t="s">
        <v>811</v>
      </c>
      <c r="J81" s="43"/>
      <c r="K81" s="43">
        <v>1</v>
      </c>
      <c r="L81" s="56"/>
      <c r="M81" s="43"/>
      <c r="N81" s="56"/>
      <c r="O81" s="43"/>
      <c r="P81" s="43"/>
      <c r="Q81" s="56">
        <v>1</v>
      </c>
      <c r="R81" s="43"/>
    </row>
    <row r="82" spans="1:18" ht="87.75" customHeight="1" thickBot="1">
      <c r="A82" s="43"/>
      <c r="B82" s="13" t="s">
        <v>130</v>
      </c>
      <c r="C82" s="13" t="s">
        <v>57</v>
      </c>
      <c r="D82" s="63" t="s">
        <v>131</v>
      </c>
      <c r="E82" s="83" t="s">
        <v>849</v>
      </c>
      <c r="F82" s="57" t="s">
        <v>850</v>
      </c>
      <c r="G82" s="109" t="s">
        <v>9</v>
      </c>
      <c r="H82" s="100" t="s">
        <v>851</v>
      </c>
      <c r="I82" s="110" t="s">
        <v>852</v>
      </c>
      <c r="J82" s="43">
        <v>1</v>
      </c>
      <c r="K82" s="43"/>
      <c r="L82" s="56"/>
      <c r="M82" s="43"/>
      <c r="N82" s="56"/>
      <c r="O82" s="43"/>
      <c r="P82" s="43"/>
      <c r="Q82" s="56">
        <v>1</v>
      </c>
      <c r="R82" s="43"/>
    </row>
    <row r="83" spans="1:18" ht="43.5" customHeight="1" thickBot="1">
      <c r="A83" s="43"/>
      <c r="B83" s="13" t="s">
        <v>132</v>
      </c>
      <c r="C83" s="13" t="s">
        <v>57</v>
      </c>
      <c r="D83" s="111" t="s">
        <v>505</v>
      </c>
      <c r="E83" s="10" t="s">
        <v>9</v>
      </c>
      <c r="F83" s="100" t="s">
        <v>853</v>
      </c>
      <c r="G83" s="65" t="s">
        <v>9</v>
      </c>
      <c r="H83" s="13" t="s">
        <v>854</v>
      </c>
      <c r="I83" s="63" t="s">
        <v>817</v>
      </c>
      <c r="J83" s="43"/>
      <c r="K83" s="43"/>
      <c r="L83" s="56">
        <v>1</v>
      </c>
      <c r="M83" s="43"/>
      <c r="N83" s="56">
        <v>1</v>
      </c>
      <c r="O83" s="43"/>
      <c r="P83" s="43"/>
      <c r="Q83" s="56"/>
      <c r="R83" s="43"/>
    </row>
    <row r="84" spans="1:18" ht="48" customHeight="1" thickBot="1">
      <c r="A84" s="43"/>
      <c r="B84" s="13" t="s">
        <v>133</v>
      </c>
      <c r="C84" s="13" t="s">
        <v>57</v>
      </c>
      <c r="D84" s="108" t="s">
        <v>681</v>
      </c>
      <c r="E84" s="63" t="s">
        <v>807</v>
      </c>
      <c r="F84" s="13" t="s">
        <v>855</v>
      </c>
      <c r="G84" s="65" t="s">
        <v>9</v>
      </c>
      <c r="H84" s="13" t="s">
        <v>856</v>
      </c>
      <c r="I84" s="13" t="s">
        <v>715</v>
      </c>
      <c r="J84" s="43">
        <v>1</v>
      </c>
      <c r="K84" s="43"/>
      <c r="L84" s="56"/>
      <c r="M84" s="43"/>
      <c r="N84" s="56"/>
      <c r="O84" s="43"/>
      <c r="P84" s="43"/>
      <c r="Q84" s="56">
        <v>1</v>
      </c>
      <c r="R84" s="43"/>
    </row>
    <row r="85" spans="1:18" ht="99" customHeight="1" thickBot="1">
      <c r="A85" s="43"/>
      <c r="B85" s="13" t="s">
        <v>134</v>
      </c>
      <c r="C85" s="13" t="s">
        <v>57</v>
      </c>
      <c r="D85" s="63" t="s">
        <v>682</v>
      </c>
      <c r="E85" s="63" t="s">
        <v>857</v>
      </c>
      <c r="F85" s="65" t="s">
        <v>9</v>
      </c>
      <c r="G85" s="65" t="s">
        <v>9</v>
      </c>
      <c r="H85" s="13" t="s">
        <v>858</v>
      </c>
      <c r="I85" s="110" t="s">
        <v>135</v>
      </c>
      <c r="J85" s="43">
        <v>1</v>
      </c>
      <c r="K85" s="43"/>
      <c r="L85" s="56"/>
      <c r="M85" s="43"/>
      <c r="N85" s="56"/>
      <c r="O85" s="43"/>
      <c r="P85" s="43">
        <v>1</v>
      </c>
      <c r="Q85" s="56"/>
      <c r="R85" s="43"/>
    </row>
    <row r="86" spans="1:18" ht="60.75" customHeight="1" thickBot="1">
      <c r="A86" s="43"/>
      <c r="B86" s="13" t="s">
        <v>136</v>
      </c>
      <c r="C86" s="13" t="s">
        <v>137</v>
      </c>
      <c r="D86" s="63" t="s">
        <v>683</v>
      </c>
      <c r="E86" s="63" t="s">
        <v>859</v>
      </c>
      <c r="F86" s="13" t="s">
        <v>860</v>
      </c>
      <c r="G86" s="65" t="s">
        <v>9</v>
      </c>
      <c r="H86" s="13" t="s">
        <v>745</v>
      </c>
      <c r="I86" s="13" t="s">
        <v>861</v>
      </c>
      <c r="J86" s="43">
        <v>1</v>
      </c>
      <c r="K86" s="43"/>
      <c r="L86" s="56"/>
      <c r="M86" s="43"/>
      <c r="N86" s="56"/>
      <c r="O86" s="43"/>
      <c r="P86" s="43">
        <v>1</v>
      </c>
      <c r="Q86" s="56"/>
      <c r="R86" s="43"/>
    </row>
    <row r="87" spans="1:18" ht="54.75" customHeight="1" thickBot="1">
      <c r="A87" s="43"/>
      <c r="B87" s="13" t="s">
        <v>138</v>
      </c>
      <c r="C87" s="13" t="s">
        <v>15</v>
      </c>
      <c r="D87" s="63" t="s">
        <v>139</v>
      </c>
      <c r="E87" s="64" t="s">
        <v>9</v>
      </c>
      <c r="F87" s="65" t="s">
        <v>9</v>
      </c>
      <c r="G87" s="65" t="s">
        <v>9</v>
      </c>
      <c r="H87" s="65" t="s">
        <v>9</v>
      </c>
      <c r="I87" s="13" t="s">
        <v>862</v>
      </c>
      <c r="J87" s="43"/>
      <c r="K87" s="43"/>
      <c r="L87" s="61">
        <v>1</v>
      </c>
      <c r="M87" s="43"/>
      <c r="N87" s="56"/>
      <c r="O87" s="43"/>
      <c r="P87" s="43"/>
      <c r="Q87" s="56"/>
      <c r="R87" s="43"/>
    </row>
    <row r="88" spans="1:18" ht="42" customHeight="1" thickBot="1">
      <c r="A88" s="43"/>
      <c r="B88" s="13" t="s">
        <v>140</v>
      </c>
      <c r="C88" s="13" t="s">
        <v>141</v>
      </c>
      <c r="D88" s="63" t="s">
        <v>125</v>
      </c>
      <c r="E88" s="112" t="s">
        <v>9</v>
      </c>
      <c r="F88" s="13" t="s">
        <v>777</v>
      </c>
      <c r="G88" s="66" t="s">
        <v>509</v>
      </c>
      <c r="H88" s="79" t="s">
        <v>9</v>
      </c>
      <c r="I88" s="13" t="s">
        <v>863</v>
      </c>
      <c r="J88" s="43"/>
      <c r="K88" s="43"/>
      <c r="L88" s="61">
        <v>1</v>
      </c>
      <c r="M88" s="43"/>
      <c r="N88" s="56">
        <v>1</v>
      </c>
      <c r="O88" s="43"/>
      <c r="P88" s="43"/>
      <c r="Q88" s="56"/>
      <c r="R88" s="43"/>
    </row>
    <row r="89" spans="1:18" ht="37.5" customHeight="1" thickBot="1">
      <c r="A89" s="43"/>
      <c r="B89" s="57" t="s">
        <v>142</v>
      </c>
      <c r="C89" s="57" t="s">
        <v>67</v>
      </c>
      <c r="D89" s="11" t="s">
        <v>508</v>
      </c>
      <c r="E89" s="10" t="s">
        <v>9</v>
      </c>
      <c r="F89" s="114" t="s">
        <v>9</v>
      </c>
      <c r="G89" s="115" t="s">
        <v>510</v>
      </c>
      <c r="H89" s="116" t="s">
        <v>743</v>
      </c>
      <c r="I89" s="113" t="s">
        <v>715</v>
      </c>
      <c r="J89" s="43"/>
      <c r="K89" s="43"/>
      <c r="L89" s="61">
        <v>1</v>
      </c>
      <c r="M89" s="43"/>
      <c r="N89" s="56">
        <v>1</v>
      </c>
      <c r="O89" s="43"/>
      <c r="P89" s="43"/>
      <c r="Q89" s="56"/>
      <c r="R89" s="43"/>
    </row>
    <row r="90" spans="1:18" ht="52.5" customHeight="1" thickBot="1">
      <c r="A90" s="43"/>
      <c r="B90" s="44" t="s">
        <v>143</v>
      </c>
      <c r="C90" s="45" t="s">
        <v>137</v>
      </c>
      <c r="D90" s="46" t="s">
        <v>513</v>
      </c>
      <c r="E90" s="54" t="s">
        <v>9</v>
      </c>
      <c r="F90" s="54" t="s">
        <v>9</v>
      </c>
      <c r="G90" s="55" t="s">
        <v>514</v>
      </c>
      <c r="H90" s="45" t="s">
        <v>743</v>
      </c>
      <c r="I90" s="45" t="s">
        <v>864</v>
      </c>
      <c r="J90" s="43"/>
      <c r="K90" s="43"/>
      <c r="L90" s="61">
        <v>1</v>
      </c>
      <c r="M90" s="43"/>
      <c r="N90" s="56"/>
      <c r="O90" s="43"/>
      <c r="P90" s="43"/>
      <c r="Q90" s="56"/>
      <c r="R90" s="43"/>
    </row>
    <row r="91" spans="1:18" ht="79.5" customHeight="1" thickBot="1">
      <c r="A91" s="43"/>
      <c r="B91" s="44" t="s">
        <v>144</v>
      </c>
      <c r="C91" s="45" t="s">
        <v>8</v>
      </c>
      <c r="D91" s="53" t="s">
        <v>145</v>
      </c>
      <c r="E91" s="54" t="s">
        <v>23</v>
      </c>
      <c r="F91" s="54" t="s">
        <v>9</v>
      </c>
      <c r="G91" s="55" t="s">
        <v>515</v>
      </c>
      <c r="H91" s="45" t="s">
        <v>865</v>
      </c>
      <c r="I91" s="54" t="s">
        <v>9</v>
      </c>
      <c r="J91" s="43"/>
      <c r="K91" s="43"/>
      <c r="L91" s="61">
        <v>1</v>
      </c>
      <c r="M91" s="43"/>
      <c r="N91" s="56"/>
      <c r="O91" s="43"/>
      <c r="P91" s="43"/>
      <c r="Q91" s="56"/>
      <c r="R91" s="43"/>
    </row>
    <row r="92" spans="1:18" ht="72.75" customHeight="1" thickBot="1">
      <c r="A92" s="43"/>
      <c r="B92" s="13" t="s">
        <v>146</v>
      </c>
      <c r="C92" s="13" t="s">
        <v>12</v>
      </c>
      <c r="D92" s="63" t="s">
        <v>147</v>
      </c>
      <c r="E92" s="65" t="s">
        <v>9</v>
      </c>
      <c r="F92" s="13" t="s">
        <v>866</v>
      </c>
      <c r="G92" s="65" t="s">
        <v>9</v>
      </c>
      <c r="H92" s="92" t="s">
        <v>9</v>
      </c>
      <c r="I92" s="63" t="s">
        <v>867</v>
      </c>
      <c r="J92" s="43"/>
      <c r="K92" s="43"/>
      <c r="L92" s="56">
        <v>1</v>
      </c>
      <c r="M92" s="43"/>
      <c r="N92" s="56"/>
      <c r="O92" s="43"/>
      <c r="P92" s="43"/>
      <c r="Q92" s="56"/>
      <c r="R92" s="43"/>
    </row>
    <row r="93" spans="1:18" ht="33.75" customHeight="1" thickBot="1">
      <c r="A93" s="43"/>
      <c r="B93" s="57" t="s">
        <v>148</v>
      </c>
      <c r="C93" s="78" t="s">
        <v>12</v>
      </c>
      <c r="D93" s="104" t="s">
        <v>149</v>
      </c>
      <c r="E93" s="80" t="s">
        <v>23</v>
      </c>
      <c r="F93" s="78" t="s">
        <v>730</v>
      </c>
      <c r="G93" s="80" t="s">
        <v>9</v>
      </c>
      <c r="H93" s="78" t="s">
        <v>868</v>
      </c>
      <c r="I93" s="78" t="s">
        <v>869</v>
      </c>
      <c r="J93" s="43"/>
      <c r="K93" s="43"/>
      <c r="L93" s="56">
        <v>1</v>
      </c>
      <c r="M93" s="43"/>
      <c r="N93" s="56"/>
      <c r="O93" s="43"/>
      <c r="P93" s="43"/>
      <c r="Q93" s="56"/>
      <c r="R93" s="43"/>
    </row>
    <row r="94" spans="1:18" ht="79.5" customHeight="1" thickBot="1">
      <c r="A94" s="43"/>
      <c r="B94" s="13" t="s">
        <v>150</v>
      </c>
      <c r="C94" s="13" t="s">
        <v>151</v>
      </c>
      <c r="D94" s="72" t="s">
        <v>684</v>
      </c>
      <c r="E94" s="63" t="s">
        <v>870</v>
      </c>
      <c r="F94" s="65" t="s">
        <v>9</v>
      </c>
      <c r="G94" s="65" t="s">
        <v>9</v>
      </c>
      <c r="H94" s="13" t="s">
        <v>865</v>
      </c>
      <c r="I94" s="65" t="s">
        <v>9</v>
      </c>
      <c r="J94" s="43">
        <v>1</v>
      </c>
      <c r="K94" s="43"/>
      <c r="L94" s="56"/>
      <c r="M94" s="43"/>
      <c r="N94" s="56"/>
      <c r="O94" s="43"/>
      <c r="P94" s="43">
        <v>1</v>
      </c>
      <c r="Q94" s="56"/>
      <c r="R94" s="43"/>
    </row>
    <row r="95" spans="1:18" ht="45.75" customHeight="1" thickBot="1">
      <c r="A95" s="43"/>
      <c r="B95" s="57" t="s">
        <v>152</v>
      </c>
      <c r="C95" s="78" t="s">
        <v>153</v>
      </c>
      <c r="D95" s="104" t="s">
        <v>517</v>
      </c>
      <c r="E95" s="10" t="s">
        <v>9</v>
      </c>
      <c r="F95" s="80" t="s">
        <v>9</v>
      </c>
      <c r="G95" s="117" t="s">
        <v>516</v>
      </c>
      <c r="H95" s="78" t="s">
        <v>717</v>
      </c>
      <c r="I95" s="80" t="s">
        <v>9</v>
      </c>
      <c r="J95" s="43"/>
      <c r="K95" s="43"/>
      <c r="L95" s="56">
        <v>1</v>
      </c>
      <c r="M95" s="43"/>
      <c r="N95" s="56">
        <v>1</v>
      </c>
      <c r="O95" s="43"/>
      <c r="P95" s="43"/>
      <c r="Q95" s="56"/>
      <c r="R95" s="43"/>
    </row>
    <row r="96" spans="1:18" ht="36" customHeight="1" thickBot="1">
      <c r="A96" s="43"/>
      <c r="B96" s="44" t="s">
        <v>154</v>
      </c>
      <c r="C96" s="45" t="s">
        <v>15</v>
      </c>
      <c r="D96" s="53" t="s">
        <v>520</v>
      </c>
      <c r="E96" s="54" t="s">
        <v>23</v>
      </c>
      <c r="F96" s="54" t="s">
        <v>9</v>
      </c>
      <c r="G96" s="55" t="s">
        <v>519</v>
      </c>
      <c r="H96" s="45" t="s">
        <v>1160</v>
      </c>
      <c r="I96" s="54" t="s">
        <v>9</v>
      </c>
      <c r="J96" s="43"/>
      <c r="K96" s="43"/>
      <c r="L96" s="61">
        <v>1</v>
      </c>
      <c r="M96" s="43"/>
      <c r="N96" s="56"/>
      <c r="O96" s="43"/>
      <c r="P96" s="43"/>
      <c r="Q96" s="56"/>
      <c r="R96" s="43"/>
    </row>
    <row r="97" spans="1:18" ht="105" customHeight="1" thickBot="1">
      <c r="A97" s="43"/>
      <c r="B97" s="44" t="s">
        <v>155</v>
      </c>
      <c r="C97" s="45" t="s">
        <v>8</v>
      </c>
      <c r="D97" s="45" t="s">
        <v>521</v>
      </c>
      <c r="E97" s="54" t="s">
        <v>23</v>
      </c>
      <c r="F97" s="54" t="s">
        <v>9</v>
      </c>
      <c r="G97" s="54" t="s">
        <v>9</v>
      </c>
      <c r="H97" s="45" t="s">
        <v>725</v>
      </c>
      <c r="I97" s="45" t="s">
        <v>871</v>
      </c>
      <c r="J97" s="43"/>
      <c r="K97" s="43"/>
      <c r="L97" s="61">
        <v>1</v>
      </c>
      <c r="M97" s="43"/>
      <c r="N97" s="56"/>
      <c r="O97" s="43"/>
      <c r="P97" s="43"/>
      <c r="Q97" s="56"/>
      <c r="R97" s="43"/>
    </row>
    <row r="98" spans="1:18" ht="48" customHeight="1" thickBot="1">
      <c r="A98" s="43"/>
      <c r="B98" s="13" t="s">
        <v>156</v>
      </c>
      <c r="C98" s="13" t="s">
        <v>8</v>
      </c>
      <c r="D98" s="63" t="s">
        <v>522</v>
      </c>
      <c r="E98" s="63" t="s">
        <v>872</v>
      </c>
      <c r="F98" s="65" t="s">
        <v>9</v>
      </c>
      <c r="G98" s="65" t="s">
        <v>9</v>
      </c>
      <c r="H98" s="13" t="s">
        <v>873</v>
      </c>
      <c r="I98" s="13" t="s">
        <v>874</v>
      </c>
      <c r="J98" s="43">
        <v>1</v>
      </c>
      <c r="K98" s="43"/>
      <c r="L98" s="56"/>
      <c r="M98" s="43"/>
      <c r="N98" s="56"/>
      <c r="O98" s="43"/>
      <c r="P98" s="43">
        <v>1</v>
      </c>
      <c r="Q98" s="56"/>
      <c r="R98" s="43"/>
    </row>
    <row r="99" spans="1:18" ht="35.25" customHeight="1" thickBot="1">
      <c r="A99" s="43"/>
      <c r="B99" s="13" t="s">
        <v>157</v>
      </c>
      <c r="C99" s="13" t="s">
        <v>15</v>
      </c>
      <c r="D99" s="63" t="s">
        <v>158</v>
      </c>
      <c r="E99" s="118" t="s">
        <v>524</v>
      </c>
      <c r="F99" s="13" t="s">
        <v>875</v>
      </c>
      <c r="G99" s="66" t="s">
        <v>526</v>
      </c>
      <c r="H99" s="66" t="s">
        <v>528</v>
      </c>
      <c r="I99" s="63" t="s">
        <v>101</v>
      </c>
      <c r="J99" s="43"/>
      <c r="K99" s="43"/>
      <c r="L99" s="61">
        <v>1</v>
      </c>
      <c r="M99" s="43"/>
      <c r="N99" s="56">
        <v>1</v>
      </c>
      <c r="O99" s="43"/>
      <c r="P99" s="43"/>
      <c r="Q99" s="56"/>
      <c r="R99" s="43"/>
    </row>
    <row r="100" spans="1:18" ht="33" customHeight="1" thickBot="1">
      <c r="A100" s="43"/>
      <c r="B100" s="57" t="s">
        <v>159</v>
      </c>
      <c r="C100" s="78" t="s">
        <v>12</v>
      </c>
      <c r="D100" s="107" t="s">
        <v>529</v>
      </c>
      <c r="E100" s="80" t="s">
        <v>23</v>
      </c>
      <c r="F100" s="80" t="s">
        <v>9</v>
      </c>
      <c r="G100" s="80" t="s">
        <v>9</v>
      </c>
      <c r="H100" s="117" t="s">
        <v>530</v>
      </c>
      <c r="I100" s="78" t="s">
        <v>876</v>
      </c>
      <c r="J100" s="43"/>
      <c r="K100" s="43"/>
      <c r="L100" s="61">
        <v>1</v>
      </c>
      <c r="M100" s="43"/>
      <c r="N100" s="56"/>
      <c r="O100" s="43"/>
      <c r="P100" s="43"/>
      <c r="Q100" s="56"/>
      <c r="R100" s="43"/>
    </row>
    <row r="101" spans="1:18" ht="24" customHeight="1" thickBot="1">
      <c r="A101" s="43"/>
      <c r="B101" s="44" t="s">
        <v>160</v>
      </c>
      <c r="C101" s="45" t="s">
        <v>15</v>
      </c>
      <c r="D101" s="53" t="s">
        <v>139</v>
      </c>
      <c r="E101" s="10" t="s">
        <v>9</v>
      </c>
      <c r="F101" s="54" t="s">
        <v>9</v>
      </c>
      <c r="G101" s="55" t="s">
        <v>533</v>
      </c>
      <c r="H101" s="45">
        <v>0.3</v>
      </c>
      <c r="I101" s="54" t="s">
        <v>9</v>
      </c>
      <c r="J101" s="43"/>
      <c r="K101" s="43"/>
      <c r="L101" s="56">
        <v>1</v>
      </c>
      <c r="M101" s="43"/>
      <c r="N101" s="56">
        <v>1</v>
      </c>
      <c r="O101" s="43"/>
      <c r="P101" s="43"/>
      <c r="Q101" s="56"/>
      <c r="R101" s="43"/>
    </row>
    <row r="102" spans="1:18" ht="151.5" customHeight="1" thickBot="1">
      <c r="A102" s="43"/>
      <c r="B102" s="13" t="s">
        <v>161</v>
      </c>
      <c r="C102" s="13" t="s">
        <v>15</v>
      </c>
      <c r="D102" s="72" t="s">
        <v>685</v>
      </c>
      <c r="E102" s="63" t="s">
        <v>877</v>
      </c>
      <c r="F102" s="13" t="s">
        <v>878</v>
      </c>
      <c r="G102" s="65" t="s">
        <v>9</v>
      </c>
      <c r="H102" s="13" t="s">
        <v>873</v>
      </c>
      <c r="I102" s="13" t="s">
        <v>879</v>
      </c>
      <c r="J102" s="43">
        <v>1</v>
      </c>
      <c r="K102" s="43"/>
      <c r="L102" s="56"/>
      <c r="M102" s="43"/>
      <c r="N102" s="56"/>
      <c r="O102" s="43"/>
      <c r="P102" s="43">
        <v>1</v>
      </c>
      <c r="Q102" s="56"/>
      <c r="R102" s="43"/>
    </row>
    <row r="103" spans="1:18" ht="33" customHeight="1" thickBot="1">
      <c r="A103" s="43"/>
      <c r="B103" s="57" t="s">
        <v>162</v>
      </c>
      <c r="C103" s="78" t="s">
        <v>8</v>
      </c>
      <c r="D103" s="119" t="s">
        <v>163</v>
      </c>
      <c r="E103" s="10" t="s">
        <v>9</v>
      </c>
      <c r="F103" s="80" t="s">
        <v>9</v>
      </c>
      <c r="G103" s="117" t="s">
        <v>548</v>
      </c>
      <c r="H103" s="78" t="s">
        <v>717</v>
      </c>
      <c r="I103" s="80" t="s">
        <v>9</v>
      </c>
      <c r="J103" s="43"/>
      <c r="K103" s="43"/>
      <c r="L103" s="56">
        <v>1</v>
      </c>
      <c r="M103" s="43"/>
      <c r="N103" s="56">
        <v>1</v>
      </c>
      <c r="O103" s="43"/>
      <c r="P103" s="43"/>
      <c r="Q103" s="56"/>
      <c r="R103" s="43"/>
    </row>
    <row r="104" spans="1:18" ht="86.25" customHeight="1" thickBot="1">
      <c r="A104" s="43"/>
      <c r="B104" s="44" t="s">
        <v>164</v>
      </c>
      <c r="C104" s="44" t="s">
        <v>15</v>
      </c>
      <c r="D104" s="44" t="s">
        <v>551</v>
      </c>
      <c r="E104" s="120" t="s">
        <v>880</v>
      </c>
      <c r="F104" s="121" t="s">
        <v>9</v>
      </c>
      <c r="G104" s="122" t="s">
        <v>550</v>
      </c>
      <c r="H104" s="44" t="s">
        <v>742</v>
      </c>
      <c r="I104" s="121" t="s">
        <v>9</v>
      </c>
      <c r="J104" s="43">
        <v>1</v>
      </c>
      <c r="K104" s="43"/>
      <c r="L104" s="56"/>
      <c r="M104" s="43"/>
      <c r="N104" s="56"/>
      <c r="O104" s="43"/>
      <c r="P104" s="43">
        <v>1</v>
      </c>
      <c r="Q104" s="56"/>
      <c r="R104" s="43"/>
    </row>
    <row r="105" spans="1:18" ht="32.25" customHeight="1" thickBot="1">
      <c r="A105" s="43"/>
      <c r="B105" s="44" t="s">
        <v>165</v>
      </c>
      <c r="C105" s="45" t="s">
        <v>15</v>
      </c>
      <c r="D105" s="79" t="s">
        <v>79</v>
      </c>
      <c r="E105" s="62" t="s">
        <v>553</v>
      </c>
      <c r="F105" s="54" t="s">
        <v>9</v>
      </c>
      <c r="G105" s="54" t="s">
        <v>9</v>
      </c>
      <c r="H105" s="45" t="s">
        <v>881</v>
      </c>
      <c r="I105" s="54" t="s">
        <v>9</v>
      </c>
      <c r="J105" s="43"/>
      <c r="K105" s="43"/>
      <c r="L105" s="61">
        <v>1</v>
      </c>
      <c r="M105" s="43"/>
      <c r="N105" s="56">
        <v>1</v>
      </c>
      <c r="O105" s="43"/>
      <c r="P105" s="43"/>
      <c r="Q105" s="56"/>
      <c r="R105" s="43"/>
    </row>
    <row r="106" spans="1:18" ht="96.75" customHeight="1" thickBot="1">
      <c r="A106" s="43"/>
      <c r="B106" s="44" t="s">
        <v>166</v>
      </c>
      <c r="C106" s="45" t="s">
        <v>8</v>
      </c>
      <c r="D106" s="45" t="s">
        <v>554</v>
      </c>
      <c r="E106" s="54" t="s">
        <v>23</v>
      </c>
      <c r="F106" s="54" t="s">
        <v>9</v>
      </c>
      <c r="G106" s="55" t="s">
        <v>556</v>
      </c>
      <c r="H106" s="45" t="s">
        <v>742</v>
      </c>
      <c r="I106" s="45" t="s">
        <v>867</v>
      </c>
      <c r="J106" s="43"/>
      <c r="K106" s="43"/>
      <c r="L106" s="61">
        <v>1</v>
      </c>
      <c r="M106" s="43"/>
      <c r="N106" s="56"/>
      <c r="O106" s="43"/>
      <c r="P106" s="43"/>
      <c r="Q106" s="56"/>
      <c r="R106" s="43"/>
    </row>
    <row r="107" spans="1:18" ht="60.75" customHeight="1" thickBot="1">
      <c r="A107" s="43"/>
      <c r="B107" s="13" t="s">
        <v>167</v>
      </c>
      <c r="C107" s="13" t="s">
        <v>15</v>
      </c>
      <c r="D107" s="63" t="s">
        <v>168</v>
      </c>
      <c r="E107" s="65" t="s">
        <v>23</v>
      </c>
      <c r="F107" s="13" t="s">
        <v>882</v>
      </c>
      <c r="G107" s="66" t="s">
        <v>558</v>
      </c>
      <c r="H107" s="13" t="s">
        <v>743</v>
      </c>
      <c r="I107" s="65" t="s">
        <v>9</v>
      </c>
      <c r="J107" s="43"/>
      <c r="K107" s="43"/>
      <c r="L107" s="61">
        <v>1</v>
      </c>
      <c r="M107" s="43"/>
      <c r="N107" s="56"/>
      <c r="O107" s="43"/>
      <c r="P107" s="43"/>
      <c r="Q107" s="56"/>
      <c r="R107" s="43"/>
    </row>
    <row r="108" spans="1:18" ht="43.5" customHeight="1" thickBot="1">
      <c r="A108" s="43"/>
      <c r="B108" s="13" t="s">
        <v>169</v>
      </c>
      <c r="C108" s="13" t="s">
        <v>52</v>
      </c>
      <c r="D108" s="63" t="s">
        <v>131</v>
      </c>
      <c r="E108" s="123" t="s">
        <v>559</v>
      </c>
      <c r="F108" s="13" t="s">
        <v>883</v>
      </c>
      <c r="G108" s="66" t="s">
        <v>561</v>
      </c>
      <c r="H108" s="66" t="s">
        <v>564</v>
      </c>
      <c r="I108" s="13" t="s">
        <v>884</v>
      </c>
      <c r="J108" s="43"/>
      <c r="K108" s="43"/>
      <c r="L108" s="61">
        <v>1</v>
      </c>
      <c r="M108" s="43">
        <v>1</v>
      </c>
      <c r="N108" s="56"/>
      <c r="O108" s="43"/>
      <c r="P108" s="43"/>
      <c r="Q108" s="56"/>
      <c r="R108" s="73"/>
    </row>
    <row r="109" spans="1:18" ht="175.5" customHeight="1" thickBot="1">
      <c r="A109" s="43"/>
      <c r="B109" s="13" t="s">
        <v>170</v>
      </c>
      <c r="C109" s="125" t="s">
        <v>96</v>
      </c>
      <c r="D109" s="63" t="s">
        <v>562</v>
      </c>
      <c r="E109" s="10" t="s">
        <v>9</v>
      </c>
      <c r="F109" s="111" t="s">
        <v>565</v>
      </c>
      <c r="G109" s="13" t="s">
        <v>711</v>
      </c>
      <c r="H109" s="13" t="s">
        <v>885</v>
      </c>
      <c r="I109" s="13" t="s">
        <v>835</v>
      </c>
      <c r="J109" s="43"/>
      <c r="K109" s="43"/>
      <c r="L109" s="56">
        <v>1</v>
      </c>
      <c r="M109" s="43"/>
      <c r="N109" s="56">
        <v>1</v>
      </c>
      <c r="O109" s="43"/>
      <c r="P109" s="43"/>
      <c r="Q109" s="56"/>
      <c r="R109" s="43"/>
    </row>
    <row r="110" spans="1:18" ht="42.75" customHeight="1" thickBot="1">
      <c r="A110" s="43"/>
      <c r="B110" s="13" t="s">
        <v>171</v>
      </c>
      <c r="C110" s="76" t="s">
        <v>137</v>
      </c>
      <c r="D110" s="13" t="s">
        <v>567</v>
      </c>
      <c r="E110" s="64" t="s">
        <v>9</v>
      </c>
      <c r="F110" s="65" t="s">
        <v>9</v>
      </c>
      <c r="G110" s="66" t="s">
        <v>569</v>
      </c>
      <c r="H110" s="13" t="s">
        <v>788</v>
      </c>
      <c r="I110" s="65" t="s">
        <v>9</v>
      </c>
      <c r="J110" s="43"/>
      <c r="K110" s="43"/>
      <c r="L110" s="61">
        <v>1</v>
      </c>
      <c r="M110" s="43"/>
      <c r="N110" s="56"/>
      <c r="O110" s="43"/>
      <c r="P110" s="43"/>
      <c r="Q110" s="56"/>
      <c r="R110" s="43"/>
    </row>
    <row r="111" spans="1:18" ht="70.5" customHeight="1" thickBot="1">
      <c r="A111" s="43"/>
      <c r="B111" s="13" t="s">
        <v>172</v>
      </c>
      <c r="C111" s="13" t="s">
        <v>8</v>
      </c>
      <c r="D111" s="63" t="s">
        <v>570</v>
      </c>
      <c r="E111" s="10" t="s">
        <v>9</v>
      </c>
      <c r="F111" s="65" t="s">
        <v>9</v>
      </c>
      <c r="G111" s="65" t="s">
        <v>9</v>
      </c>
      <c r="H111" s="13" t="s">
        <v>745</v>
      </c>
      <c r="I111" s="65" t="s">
        <v>9</v>
      </c>
      <c r="J111" s="43"/>
      <c r="K111" s="43"/>
      <c r="L111" s="61">
        <v>1</v>
      </c>
      <c r="M111" s="43"/>
      <c r="N111" s="56"/>
      <c r="O111" s="43"/>
      <c r="P111" s="43"/>
      <c r="Q111" s="56"/>
      <c r="R111" s="43"/>
    </row>
    <row r="112" spans="1:18" ht="42" customHeight="1" thickBot="1">
      <c r="A112" s="43"/>
      <c r="B112" s="57" t="s">
        <v>173</v>
      </c>
      <c r="C112" s="57" t="s">
        <v>8</v>
      </c>
      <c r="D112" s="11" t="s">
        <v>174</v>
      </c>
      <c r="E112" s="10" t="s">
        <v>9</v>
      </c>
      <c r="F112" s="62" t="s">
        <v>571</v>
      </c>
      <c r="G112" s="62" t="s">
        <v>574</v>
      </c>
      <c r="H112" s="57" t="s">
        <v>717</v>
      </c>
      <c r="I112" s="58" t="s">
        <v>9</v>
      </c>
      <c r="J112" s="43"/>
      <c r="K112" s="43"/>
      <c r="L112" s="61">
        <v>1</v>
      </c>
      <c r="M112" s="43"/>
      <c r="N112" s="56">
        <v>1</v>
      </c>
      <c r="O112" s="43"/>
      <c r="P112" s="43"/>
      <c r="Q112" s="56"/>
      <c r="R112" s="43"/>
    </row>
    <row r="113" spans="1:18" ht="39" customHeight="1" thickBot="1">
      <c r="A113" s="43"/>
      <c r="B113" s="44" t="s">
        <v>175</v>
      </c>
      <c r="C113" s="45" t="s">
        <v>8</v>
      </c>
      <c r="D113" s="46" t="s">
        <v>576</v>
      </c>
      <c r="E113" s="54" t="s">
        <v>9</v>
      </c>
      <c r="F113" s="54" t="s">
        <v>9</v>
      </c>
      <c r="G113" s="54" t="s">
        <v>9</v>
      </c>
      <c r="H113" s="45" t="s">
        <v>886</v>
      </c>
      <c r="I113" s="54" t="s">
        <v>9</v>
      </c>
      <c r="J113" s="43"/>
      <c r="K113" s="43"/>
      <c r="L113" s="61">
        <v>1</v>
      </c>
      <c r="M113" s="43"/>
      <c r="N113" s="56"/>
      <c r="O113" s="43"/>
      <c r="P113" s="43"/>
      <c r="Q113" s="56"/>
      <c r="R113" s="43"/>
    </row>
    <row r="114" spans="1:18" ht="48" customHeight="1" thickBot="1">
      <c r="A114" s="43"/>
      <c r="B114" s="13" t="s">
        <v>176</v>
      </c>
      <c r="C114" s="13" t="s">
        <v>57</v>
      </c>
      <c r="D114" s="63" t="s">
        <v>577</v>
      </c>
      <c r="E114" s="64" t="s">
        <v>887</v>
      </c>
      <c r="F114" s="13" t="s">
        <v>888</v>
      </c>
      <c r="G114" s="65" t="s">
        <v>9</v>
      </c>
      <c r="H114" s="13" t="s">
        <v>889</v>
      </c>
      <c r="I114" s="13" t="s">
        <v>846</v>
      </c>
      <c r="J114" s="43"/>
      <c r="K114" s="43"/>
      <c r="L114" s="56">
        <v>1</v>
      </c>
      <c r="M114" s="43"/>
      <c r="N114" s="56"/>
      <c r="O114" s="43"/>
      <c r="P114" s="43"/>
      <c r="Q114" s="56"/>
      <c r="R114" s="43"/>
    </row>
    <row r="115" spans="1:18" ht="55.5" customHeight="1" thickBot="1">
      <c r="A115" s="43"/>
      <c r="B115" s="57" t="s">
        <v>178</v>
      </c>
      <c r="C115" s="78" t="s">
        <v>12</v>
      </c>
      <c r="D115" s="78" t="s">
        <v>79</v>
      </c>
      <c r="E115" s="80" t="s">
        <v>9</v>
      </c>
      <c r="F115" s="80" t="s">
        <v>9</v>
      </c>
      <c r="G115" s="117" t="s">
        <v>579</v>
      </c>
      <c r="H115" s="78" t="s">
        <v>890</v>
      </c>
      <c r="I115" s="78" t="s">
        <v>891</v>
      </c>
      <c r="J115" s="43"/>
      <c r="K115" s="43"/>
      <c r="L115" s="56">
        <v>1</v>
      </c>
      <c r="M115" s="43"/>
      <c r="N115" s="56"/>
      <c r="O115" s="43"/>
      <c r="P115" s="43"/>
      <c r="Q115" s="56"/>
      <c r="R115" s="43"/>
    </row>
    <row r="116" spans="1:18" ht="56.25" customHeight="1" thickBot="1">
      <c r="A116" s="43"/>
      <c r="B116" s="44" t="s">
        <v>179</v>
      </c>
      <c r="C116" s="45" t="s">
        <v>180</v>
      </c>
      <c r="D116" s="45" t="s">
        <v>79</v>
      </c>
      <c r="E116" s="54" t="s">
        <v>23</v>
      </c>
      <c r="F116" s="54" t="s">
        <v>9</v>
      </c>
      <c r="G116" s="54" t="s">
        <v>9</v>
      </c>
      <c r="H116" s="45" t="s">
        <v>743</v>
      </c>
      <c r="I116" s="54" t="s">
        <v>9</v>
      </c>
      <c r="J116" s="43"/>
      <c r="K116" s="43"/>
      <c r="L116" s="61">
        <v>1</v>
      </c>
      <c r="M116" s="43"/>
      <c r="N116" s="56"/>
      <c r="O116" s="43"/>
      <c r="P116" s="43"/>
      <c r="Q116" s="56"/>
      <c r="R116" s="43"/>
    </row>
    <row r="117" spans="1:18" ht="95.25" customHeight="1" thickBot="1">
      <c r="A117" s="43"/>
      <c r="B117" s="13" t="s">
        <v>181</v>
      </c>
      <c r="C117" s="13" t="s">
        <v>8</v>
      </c>
      <c r="D117" s="111" t="s">
        <v>582</v>
      </c>
      <c r="E117" s="126" t="s">
        <v>9</v>
      </c>
      <c r="F117" s="65" t="s">
        <v>9</v>
      </c>
      <c r="G117" s="65" t="s">
        <v>9</v>
      </c>
      <c r="H117" s="13" t="s">
        <v>713</v>
      </c>
      <c r="I117" s="63" t="s">
        <v>101</v>
      </c>
      <c r="J117" s="43"/>
      <c r="K117" s="43"/>
      <c r="L117" s="61">
        <v>1</v>
      </c>
      <c r="M117" s="43"/>
      <c r="N117" s="56">
        <v>1</v>
      </c>
      <c r="O117" s="43"/>
      <c r="P117" s="43"/>
      <c r="Q117" s="56"/>
      <c r="R117" s="43"/>
    </row>
    <row r="118" spans="1:18" ht="60.75" customHeight="1" thickBot="1">
      <c r="A118" s="43"/>
      <c r="B118" s="57" t="s">
        <v>182</v>
      </c>
      <c r="C118" s="57" t="s">
        <v>54</v>
      </c>
      <c r="D118" s="11" t="s">
        <v>183</v>
      </c>
      <c r="E118" s="112" t="s">
        <v>9</v>
      </c>
      <c r="F118" s="58" t="s">
        <v>9</v>
      </c>
      <c r="G118" s="62" t="s">
        <v>584</v>
      </c>
      <c r="H118" s="57" t="s">
        <v>829</v>
      </c>
      <c r="I118" s="58" t="s">
        <v>9</v>
      </c>
      <c r="J118" s="43"/>
      <c r="K118" s="43"/>
      <c r="L118" s="56">
        <v>1</v>
      </c>
      <c r="M118" s="43"/>
      <c r="N118" s="56">
        <v>1</v>
      </c>
      <c r="O118" s="43"/>
      <c r="P118" s="43"/>
      <c r="Q118" s="56"/>
      <c r="R118" s="43"/>
    </row>
    <row r="119" spans="1:18" ht="43" thickBot="1">
      <c r="A119" s="43"/>
      <c r="B119" s="44" t="s">
        <v>184</v>
      </c>
      <c r="C119" s="45" t="s">
        <v>8</v>
      </c>
      <c r="D119" s="46" t="s">
        <v>587</v>
      </c>
      <c r="E119" s="10" t="s">
        <v>9</v>
      </c>
      <c r="F119" s="54" t="s">
        <v>9</v>
      </c>
      <c r="G119" s="55" t="s">
        <v>589</v>
      </c>
      <c r="H119" s="45" t="s">
        <v>873</v>
      </c>
      <c r="I119" s="45" t="s">
        <v>867</v>
      </c>
      <c r="J119" s="43"/>
      <c r="K119" s="43"/>
      <c r="L119" s="56">
        <v>1</v>
      </c>
      <c r="M119" s="43"/>
      <c r="N119" s="56">
        <v>1</v>
      </c>
      <c r="O119" s="43"/>
      <c r="P119" s="43"/>
      <c r="Q119" s="56"/>
      <c r="R119" s="43"/>
    </row>
    <row r="120" spans="1:18" ht="40.5" customHeight="1" thickBot="1">
      <c r="A120" s="43"/>
      <c r="B120" s="44" t="s">
        <v>185</v>
      </c>
      <c r="C120" s="45" t="s">
        <v>15</v>
      </c>
      <c r="D120" s="53" t="s">
        <v>125</v>
      </c>
      <c r="E120" s="10" t="s">
        <v>9</v>
      </c>
      <c r="F120" s="55" t="s">
        <v>591</v>
      </c>
      <c r="G120" s="55" t="s">
        <v>593</v>
      </c>
      <c r="H120" s="45">
        <v>0.01</v>
      </c>
      <c r="I120" s="45" t="s">
        <v>892</v>
      </c>
      <c r="J120" s="43"/>
      <c r="K120" s="43"/>
      <c r="L120" s="56">
        <v>1</v>
      </c>
      <c r="M120" s="43"/>
      <c r="N120" s="56">
        <v>1</v>
      </c>
      <c r="O120" s="43"/>
      <c r="P120" s="43"/>
      <c r="Q120" s="56"/>
      <c r="R120" s="43"/>
    </row>
    <row r="121" spans="1:18" ht="74.25" customHeight="1" thickBot="1">
      <c r="A121" s="43"/>
      <c r="B121" s="44" t="s">
        <v>186</v>
      </c>
      <c r="C121" s="45" t="s">
        <v>8</v>
      </c>
      <c r="D121" s="45" t="s">
        <v>187</v>
      </c>
      <c r="E121" s="55" t="s">
        <v>188</v>
      </c>
      <c r="F121" s="54" t="s">
        <v>9</v>
      </c>
      <c r="G121" s="54" t="s">
        <v>9</v>
      </c>
      <c r="H121" s="45">
        <v>0.01</v>
      </c>
      <c r="I121" s="54" t="s">
        <v>9</v>
      </c>
      <c r="J121" s="43"/>
      <c r="K121" s="43"/>
      <c r="L121" s="56">
        <v>1</v>
      </c>
      <c r="M121" s="43"/>
      <c r="N121" s="56">
        <v>1</v>
      </c>
      <c r="O121" s="43"/>
      <c r="P121" s="43"/>
      <c r="Q121" s="56"/>
      <c r="R121" s="43"/>
    </row>
    <row r="122" spans="1:18" ht="73.5" customHeight="1" thickBot="1">
      <c r="A122" s="43"/>
      <c r="B122" s="13" t="s">
        <v>189</v>
      </c>
      <c r="C122" s="13" t="s">
        <v>8</v>
      </c>
      <c r="D122" s="63" t="s">
        <v>190</v>
      </c>
      <c r="E122" s="92" t="s">
        <v>9</v>
      </c>
      <c r="F122" s="65" t="s">
        <v>9</v>
      </c>
      <c r="G122" s="66" t="s">
        <v>595</v>
      </c>
      <c r="H122" s="13" t="s">
        <v>873</v>
      </c>
      <c r="I122" s="65" t="s">
        <v>9</v>
      </c>
      <c r="J122" s="43"/>
      <c r="K122" s="43"/>
      <c r="L122" s="56">
        <v>1</v>
      </c>
      <c r="M122" s="43"/>
      <c r="N122" s="56">
        <v>1</v>
      </c>
      <c r="O122" s="43"/>
      <c r="P122" s="43"/>
      <c r="Q122" s="56"/>
      <c r="R122" s="43"/>
    </row>
    <row r="123" spans="1:18" ht="73.5" customHeight="1" thickBot="1">
      <c r="A123" s="43"/>
      <c r="B123" s="13" t="s">
        <v>191</v>
      </c>
      <c r="C123" s="13" t="s">
        <v>8</v>
      </c>
      <c r="D123" s="63" t="s">
        <v>190</v>
      </c>
      <c r="E123" s="127" t="s">
        <v>9</v>
      </c>
      <c r="F123" s="65" t="s">
        <v>9</v>
      </c>
      <c r="G123" s="66" t="s">
        <v>596</v>
      </c>
      <c r="H123" s="13" t="s">
        <v>764</v>
      </c>
      <c r="I123" s="65" t="s">
        <v>9</v>
      </c>
      <c r="J123" s="43"/>
      <c r="K123" s="43"/>
      <c r="L123" s="56">
        <v>1</v>
      </c>
      <c r="M123" s="43"/>
      <c r="N123" s="56">
        <v>1</v>
      </c>
      <c r="O123" s="43"/>
      <c r="P123" s="43"/>
      <c r="Q123" s="56"/>
      <c r="R123" s="43"/>
    </row>
    <row r="124" spans="1:18" ht="99" customHeight="1" thickBot="1">
      <c r="A124" s="43"/>
      <c r="B124" s="13" t="s">
        <v>192</v>
      </c>
      <c r="C124" s="83" t="s">
        <v>8</v>
      </c>
      <c r="D124" s="11" t="s">
        <v>193</v>
      </c>
      <c r="E124" s="10" t="s">
        <v>9</v>
      </c>
      <c r="F124" s="109" t="s">
        <v>9</v>
      </c>
      <c r="G124" s="65" t="s">
        <v>9</v>
      </c>
      <c r="H124" s="13" t="s">
        <v>893</v>
      </c>
      <c r="I124" s="65" t="s">
        <v>9</v>
      </c>
      <c r="J124" s="43"/>
      <c r="K124" s="43"/>
      <c r="L124" s="56">
        <v>1</v>
      </c>
      <c r="M124" s="43"/>
      <c r="N124" s="56">
        <v>1</v>
      </c>
      <c r="O124" s="43"/>
      <c r="P124" s="43"/>
      <c r="Q124" s="56"/>
      <c r="R124" s="43"/>
    </row>
    <row r="125" spans="1:18" ht="74.25" customHeight="1" thickBot="1">
      <c r="A125" s="43"/>
      <c r="B125" s="13" t="s">
        <v>194</v>
      </c>
      <c r="C125" s="13" t="s">
        <v>15</v>
      </c>
      <c r="D125" s="128" t="s">
        <v>606</v>
      </c>
      <c r="E125" s="10" t="s">
        <v>9</v>
      </c>
      <c r="F125" s="129" t="s">
        <v>9</v>
      </c>
      <c r="G125" s="62" t="s">
        <v>609</v>
      </c>
      <c r="H125" s="96" t="s">
        <v>717</v>
      </c>
      <c r="I125" s="65" t="s">
        <v>9</v>
      </c>
      <c r="J125" s="43"/>
      <c r="K125" s="43"/>
      <c r="L125" s="56">
        <v>1</v>
      </c>
      <c r="M125" s="43"/>
      <c r="N125" s="56">
        <v>1</v>
      </c>
      <c r="O125" s="43"/>
      <c r="P125" s="43"/>
      <c r="Q125" s="56"/>
      <c r="R125" s="43"/>
    </row>
    <row r="126" spans="1:18" ht="73.5" customHeight="1" thickBot="1">
      <c r="A126" s="43"/>
      <c r="B126" s="13" t="s">
        <v>195</v>
      </c>
      <c r="C126" s="13" t="s">
        <v>15</v>
      </c>
      <c r="D126" s="63" t="s">
        <v>608</v>
      </c>
      <c r="E126" s="92" t="s">
        <v>9</v>
      </c>
      <c r="F126" s="65" t="s">
        <v>9</v>
      </c>
      <c r="G126" s="94" t="s">
        <v>9</v>
      </c>
      <c r="H126" s="13" t="s">
        <v>725</v>
      </c>
      <c r="I126" s="65" t="s">
        <v>9</v>
      </c>
      <c r="J126" s="43"/>
      <c r="K126" s="43"/>
      <c r="L126" s="56">
        <v>1</v>
      </c>
      <c r="M126" s="43"/>
      <c r="N126" s="56">
        <v>1</v>
      </c>
      <c r="O126" s="43"/>
      <c r="P126" s="43"/>
      <c r="Q126" s="56"/>
      <c r="R126" s="43"/>
    </row>
    <row r="127" spans="1:18" ht="111.75" customHeight="1" thickBot="1">
      <c r="A127" s="43"/>
      <c r="B127" s="13" t="s">
        <v>197</v>
      </c>
      <c r="C127" s="13" t="s">
        <v>12</v>
      </c>
      <c r="D127" s="11" t="s">
        <v>198</v>
      </c>
      <c r="E127" s="63" t="s">
        <v>894</v>
      </c>
      <c r="F127" s="13" t="s">
        <v>895</v>
      </c>
      <c r="G127" s="13" t="s">
        <v>896</v>
      </c>
      <c r="H127" s="13" t="s">
        <v>841</v>
      </c>
      <c r="I127" s="13" t="s">
        <v>897</v>
      </c>
      <c r="J127" s="43"/>
      <c r="K127" s="43">
        <v>1</v>
      </c>
      <c r="L127" s="56"/>
      <c r="M127" s="43"/>
      <c r="N127" s="56"/>
      <c r="O127" s="43">
        <v>1</v>
      </c>
      <c r="P127" s="43"/>
      <c r="Q127" s="56"/>
      <c r="R127" s="171"/>
    </row>
    <row r="128" spans="1:18" ht="48" customHeight="1" thickBot="1">
      <c r="A128" s="43"/>
      <c r="B128" s="83" t="s">
        <v>199</v>
      </c>
      <c r="C128" s="57" t="s">
        <v>137</v>
      </c>
      <c r="D128" s="170" t="s">
        <v>139</v>
      </c>
      <c r="E128" s="10" t="s">
        <v>9</v>
      </c>
      <c r="F128" s="66" t="s">
        <v>611</v>
      </c>
      <c r="G128" s="65" t="s">
        <v>9</v>
      </c>
      <c r="H128" s="13" t="s">
        <v>726</v>
      </c>
      <c r="I128" s="65" t="s">
        <v>9</v>
      </c>
      <c r="J128" s="43"/>
      <c r="K128" s="43"/>
      <c r="L128" s="56">
        <v>1</v>
      </c>
      <c r="M128" s="43"/>
      <c r="N128" s="56">
        <v>1</v>
      </c>
      <c r="O128" s="43"/>
      <c r="P128" s="43"/>
      <c r="Q128" s="56"/>
      <c r="R128" s="43"/>
    </row>
    <row r="129" spans="1:18" ht="135" customHeight="1" thickBot="1">
      <c r="A129" s="43"/>
      <c r="B129" s="13" t="s">
        <v>200</v>
      </c>
      <c r="C129" s="76" t="s">
        <v>12</v>
      </c>
      <c r="D129" s="130" t="s">
        <v>612</v>
      </c>
      <c r="E129" s="131" t="s">
        <v>614</v>
      </c>
      <c r="F129" s="65" t="s">
        <v>9</v>
      </c>
      <c r="G129" s="65" t="s">
        <v>9</v>
      </c>
      <c r="H129" s="13" t="s">
        <v>898</v>
      </c>
      <c r="I129" s="63" t="s">
        <v>852</v>
      </c>
      <c r="J129" s="43"/>
      <c r="K129" s="43"/>
      <c r="L129" s="56">
        <v>1</v>
      </c>
      <c r="M129" s="43"/>
      <c r="N129" s="56"/>
      <c r="O129" s="43"/>
      <c r="P129" s="43"/>
      <c r="Q129" s="56"/>
      <c r="R129" s="43"/>
    </row>
    <row r="130" spans="1:18" ht="57" customHeight="1" thickBot="1">
      <c r="A130" s="43"/>
      <c r="B130" s="13" t="s">
        <v>201</v>
      </c>
      <c r="C130" s="13" t="s">
        <v>8</v>
      </c>
      <c r="D130" s="63" t="s">
        <v>202</v>
      </c>
      <c r="E130" s="10" t="s">
        <v>9</v>
      </c>
      <c r="F130" s="65" t="s">
        <v>9</v>
      </c>
      <c r="G130" s="66" t="s">
        <v>616</v>
      </c>
      <c r="H130" s="13">
        <v>0.05</v>
      </c>
      <c r="I130" s="63" t="s">
        <v>101</v>
      </c>
      <c r="J130" s="43"/>
      <c r="K130" s="43"/>
      <c r="L130" s="56">
        <v>1</v>
      </c>
      <c r="M130" s="43"/>
      <c r="N130" s="56">
        <v>1</v>
      </c>
      <c r="O130" s="43"/>
      <c r="P130" s="43"/>
      <c r="Q130" s="56"/>
      <c r="R130" s="43"/>
    </row>
    <row r="131" spans="1:18" ht="86.25" customHeight="1" thickBot="1">
      <c r="A131" s="43"/>
      <c r="B131" s="13" t="s">
        <v>203</v>
      </c>
      <c r="C131" s="13" t="s">
        <v>15</v>
      </c>
      <c r="D131" s="63" t="s">
        <v>204</v>
      </c>
      <c r="E131" s="64" t="s">
        <v>9</v>
      </c>
      <c r="F131" s="65" t="s">
        <v>9</v>
      </c>
      <c r="G131" s="66" t="s">
        <v>618</v>
      </c>
      <c r="H131" s="13">
        <v>0.03</v>
      </c>
      <c r="I131" s="65" t="s">
        <v>9</v>
      </c>
      <c r="J131" s="43"/>
      <c r="K131" s="43"/>
      <c r="L131" s="61">
        <v>1</v>
      </c>
      <c r="M131" s="43"/>
      <c r="N131" s="56"/>
      <c r="O131" s="43"/>
      <c r="P131" s="43"/>
      <c r="Q131" s="56"/>
      <c r="R131" s="43"/>
    </row>
    <row r="132" spans="1:18" ht="111.75" customHeight="1" thickBot="1">
      <c r="A132" s="43"/>
      <c r="B132" s="13" t="s">
        <v>205</v>
      </c>
      <c r="C132" s="13" t="s">
        <v>15</v>
      </c>
      <c r="D132" s="63" t="s">
        <v>206</v>
      </c>
      <c r="E132" s="63" t="s">
        <v>900</v>
      </c>
      <c r="F132" s="13" t="s">
        <v>901</v>
      </c>
      <c r="G132" s="65" t="s">
        <v>9</v>
      </c>
      <c r="H132" s="13" t="s">
        <v>902</v>
      </c>
      <c r="I132" s="63" t="s">
        <v>867</v>
      </c>
      <c r="J132" s="43">
        <v>1</v>
      </c>
      <c r="K132" s="43"/>
      <c r="L132" s="56"/>
      <c r="M132" s="43"/>
      <c r="N132" s="56"/>
      <c r="O132" s="43">
        <v>1</v>
      </c>
      <c r="P132" s="43"/>
      <c r="Q132" s="56"/>
      <c r="R132" s="43"/>
    </row>
    <row r="133" spans="1:18" ht="36.75" customHeight="1" thickBot="1">
      <c r="A133" s="43"/>
      <c r="B133" s="57" t="s">
        <v>207</v>
      </c>
      <c r="C133" s="57" t="s">
        <v>98</v>
      </c>
      <c r="D133" s="11" t="s">
        <v>125</v>
      </c>
      <c r="E133" s="11" t="s">
        <v>903</v>
      </c>
      <c r="F133" s="57" t="s">
        <v>904</v>
      </c>
      <c r="G133" s="58" t="s">
        <v>9</v>
      </c>
      <c r="H133" s="58" t="s">
        <v>9</v>
      </c>
      <c r="I133" s="58" t="s">
        <v>9</v>
      </c>
      <c r="J133" s="43">
        <v>1</v>
      </c>
      <c r="K133" s="43"/>
      <c r="L133" s="56"/>
      <c r="M133" s="43"/>
      <c r="N133" s="56"/>
      <c r="O133" s="43"/>
      <c r="P133" s="43">
        <v>1</v>
      </c>
      <c r="Q133" s="56"/>
      <c r="R133" s="43"/>
    </row>
    <row r="134" spans="1:18" ht="113.25" customHeight="1" thickBot="1">
      <c r="A134" s="43"/>
      <c r="B134" s="57" t="s">
        <v>407</v>
      </c>
      <c r="C134" s="57" t="s">
        <v>98</v>
      </c>
      <c r="D134" s="59" t="s">
        <v>620</v>
      </c>
      <c r="E134" s="58" t="s">
        <v>9</v>
      </c>
      <c r="F134" s="58" t="s">
        <v>9</v>
      </c>
      <c r="G134" s="58" t="s">
        <v>9</v>
      </c>
      <c r="H134" s="58" t="s">
        <v>9</v>
      </c>
      <c r="I134" s="132" t="s">
        <v>408</v>
      </c>
      <c r="J134" s="43"/>
      <c r="K134" s="43"/>
      <c r="L134" s="56">
        <v>1</v>
      </c>
      <c r="M134" s="43"/>
      <c r="N134" s="56"/>
      <c r="O134" s="43"/>
      <c r="P134" s="43"/>
      <c r="Q134" s="56"/>
      <c r="R134" s="43"/>
    </row>
    <row r="135" spans="1:18" ht="57" customHeight="1" thickBot="1">
      <c r="A135" s="43"/>
      <c r="B135" s="44" t="s">
        <v>208</v>
      </c>
      <c r="C135" s="45" t="s">
        <v>15</v>
      </c>
      <c r="D135" s="53" t="s">
        <v>209</v>
      </c>
      <c r="E135" s="10" t="s">
        <v>9</v>
      </c>
      <c r="F135" s="54" t="s">
        <v>9</v>
      </c>
      <c r="G135" s="55" t="s">
        <v>622</v>
      </c>
      <c r="H135" s="45" t="s">
        <v>886</v>
      </c>
      <c r="I135" s="54" t="s">
        <v>9</v>
      </c>
      <c r="J135" s="43"/>
      <c r="K135" s="43"/>
      <c r="L135" s="56">
        <v>1</v>
      </c>
      <c r="M135" s="43"/>
      <c r="N135" s="56">
        <v>1</v>
      </c>
      <c r="O135" s="43"/>
      <c r="P135" s="43"/>
      <c r="Q135" s="56"/>
      <c r="R135" s="43"/>
    </row>
    <row r="136" spans="1:18" ht="72.75" customHeight="1" thickBot="1">
      <c r="A136" s="43"/>
      <c r="B136" s="44" t="s">
        <v>210</v>
      </c>
      <c r="C136" s="45" t="s">
        <v>8</v>
      </c>
      <c r="D136" s="45" t="s">
        <v>211</v>
      </c>
      <c r="E136" s="133" t="s">
        <v>623</v>
      </c>
      <c r="F136" s="45" t="s">
        <v>905</v>
      </c>
      <c r="G136" s="45">
        <v>3E-05</v>
      </c>
      <c r="H136" s="45" t="s">
        <v>906</v>
      </c>
      <c r="I136" s="45" t="s">
        <v>867</v>
      </c>
      <c r="J136" s="43"/>
      <c r="K136" s="43"/>
      <c r="L136" s="56">
        <v>1</v>
      </c>
      <c r="M136" s="43"/>
      <c r="N136" s="56">
        <v>1</v>
      </c>
      <c r="O136" s="43"/>
      <c r="P136" s="43"/>
      <c r="Q136" s="56"/>
      <c r="R136" s="43"/>
    </row>
    <row r="137" spans="1:18" ht="81.75" customHeight="1" thickBot="1">
      <c r="A137" s="43"/>
      <c r="B137" s="44" t="s">
        <v>212</v>
      </c>
      <c r="C137" s="45" t="s">
        <v>8</v>
      </c>
      <c r="D137" s="45" t="s">
        <v>211</v>
      </c>
      <c r="E137" s="133" t="s">
        <v>623</v>
      </c>
      <c r="F137" s="45" t="s">
        <v>831</v>
      </c>
      <c r="G137" s="45">
        <v>3E-05</v>
      </c>
      <c r="H137" s="54" t="s">
        <v>9</v>
      </c>
      <c r="I137" s="45" t="s">
        <v>867</v>
      </c>
      <c r="J137" s="43"/>
      <c r="K137" s="43"/>
      <c r="L137" s="56">
        <v>1</v>
      </c>
      <c r="M137" s="43"/>
      <c r="N137" s="56">
        <v>1</v>
      </c>
      <c r="O137" s="43"/>
      <c r="P137" s="43"/>
      <c r="Q137" s="56"/>
      <c r="R137" s="43"/>
    </row>
    <row r="138" spans="1:18" ht="111.75" customHeight="1" thickBot="1">
      <c r="A138" s="43"/>
      <c r="B138" s="13" t="s">
        <v>213</v>
      </c>
      <c r="C138" s="13" t="s">
        <v>54</v>
      </c>
      <c r="D138" s="63" t="s">
        <v>214</v>
      </c>
      <c r="E138" s="92" t="s">
        <v>9</v>
      </c>
      <c r="F138" s="13" t="s">
        <v>907</v>
      </c>
      <c r="G138" s="66" t="s">
        <v>625</v>
      </c>
      <c r="H138" s="66" t="s">
        <v>626</v>
      </c>
      <c r="I138" s="63" t="s">
        <v>867</v>
      </c>
      <c r="J138" s="43"/>
      <c r="K138" s="43"/>
      <c r="L138" s="56">
        <v>1</v>
      </c>
      <c r="M138" s="43"/>
      <c r="N138" s="56">
        <v>1</v>
      </c>
      <c r="O138" s="43"/>
      <c r="P138" s="43"/>
      <c r="Q138" s="56"/>
      <c r="R138" s="43"/>
    </row>
    <row r="139" spans="1:18" ht="117.75" customHeight="1" thickBot="1">
      <c r="A139" s="43"/>
      <c r="B139" s="57" t="s">
        <v>215</v>
      </c>
      <c r="C139" s="57" t="s">
        <v>12</v>
      </c>
      <c r="D139" s="134" t="s">
        <v>628</v>
      </c>
      <c r="E139" s="62" t="s">
        <v>630</v>
      </c>
      <c r="F139" s="58" t="s">
        <v>9</v>
      </c>
      <c r="G139" s="58" t="s">
        <v>9</v>
      </c>
      <c r="H139" s="57" t="s">
        <v>908</v>
      </c>
      <c r="I139" s="57" t="s">
        <v>884</v>
      </c>
      <c r="J139" s="43"/>
      <c r="K139" s="43"/>
      <c r="L139" s="56">
        <v>1</v>
      </c>
      <c r="M139" s="43">
        <v>1</v>
      </c>
      <c r="N139" s="56"/>
      <c r="O139" s="43"/>
      <c r="P139" s="43"/>
      <c r="Q139" s="56"/>
      <c r="R139" s="43"/>
    </row>
    <row r="140" spans="1:18" ht="40.5" customHeight="1" thickBot="1">
      <c r="A140" s="43"/>
      <c r="B140" s="44" t="s">
        <v>216</v>
      </c>
      <c r="C140" s="45" t="s">
        <v>12</v>
      </c>
      <c r="D140" s="46" t="s">
        <v>632</v>
      </c>
      <c r="E140" s="54" t="s">
        <v>23</v>
      </c>
      <c r="F140" s="45" t="s">
        <v>909</v>
      </c>
      <c r="G140" s="54" t="s">
        <v>9</v>
      </c>
      <c r="H140" s="54" t="s">
        <v>9</v>
      </c>
      <c r="I140" s="54" t="s">
        <v>9</v>
      </c>
      <c r="J140" s="43"/>
      <c r="K140" s="43"/>
      <c r="L140" s="56">
        <v>1</v>
      </c>
      <c r="M140" s="43"/>
      <c r="N140" s="56"/>
      <c r="O140" s="43"/>
      <c r="P140" s="43"/>
      <c r="Q140" s="56"/>
      <c r="R140" s="43"/>
    </row>
    <row r="141" spans="1:18" ht="48" customHeight="1" thickBot="1">
      <c r="A141" s="43"/>
      <c r="B141" s="13" t="s">
        <v>217</v>
      </c>
      <c r="C141" s="13" t="s">
        <v>15</v>
      </c>
      <c r="D141" s="63" t="s">
        <v>139</v>
      </c>
      <c r="E141" s="10" t="s">
        <v>218</v>
      </c>
      <c r="F141" s="66" t="s">
        <v>634</v>
      </c>
      <c r="G141" s="65" t="s">
        <v>9</v>
      </c>
      <c r="H141" s="13" t="s">
        <v>899</v>
      </c>
      <c r="I141" s="65" t="s">
        <v>9</v>
      </c>
      <c r="J141" s="43"/>
      <c r="K141" s="43"/>
      <c r="L141" s="56">
        <v>1</v>
      </c>
      <c r="M141" s="43"/>
      <c r="N141" s="56">
        <v>1</v>
      </c>
      <c r="O141" s="43"/>
      <c r="P141" s="43"/>
      <c r="Q141" s="56"/>
      <c r="R141" s="43"/>
    </row>
    <row r="142" spans="1:18" ht="111.75" customHeight="1" thickBot="1">
      <c r="A142" s="43"/>
      <c r="B142" s="13" t="s">
        <v>219</v>
      </c>
      <c r="C142" s="13" t="s">
        <v>15</v>
      </c>
      <c r="D142" s="63" t="s">
        <v>220</v>
      </c>
      <c r="E142" s="64" t="s">
        <v>9</v>
      </c>
      <c r="F142" s="65" t="s">
        <v>9</v>
      </c>
      <c r="G142" s="66" t="s">
        <v>635</v>
      </c>
      <c r="H142" s="13" t="s">
        <v>751</v>
      </c>
      <c r="I142" s="65" t="s">
        <v>9</v>
      </c>
      <c r="J142" s="43"/>
      <c r="K142" s="43"/>
      <c r="L142" s="61">
        <v>1</v>
      </c>
      <c r="M142" s="43"/>
      <c r="N142" s="56"/>
      <c r="O142" s="43"/>
      <c r="P142" s="43"/>
      <c r="Q142" s="56"/>
      <c r="R142" s="43"/>
    </row>
    <row r="143" spans="1:18" ht="99" customHeight="1" thickBot="1">
      <c r="A143" s="43"/>
      <c r="B143" s="13" t="s">
        <v>221</v>
      </c>
      <c r="C143" s="9" t="s">
        <v>15</v>
      </c>
      <c r="D143" s="63" t="s">
        <v>222</v>
      </c>
      <c r="E143" s="64" t="s">
        <v>9</v>
      </c>
      <c r="F143" s="65" t="s">
        <v>9</v>
      </c>
      <c r="G143" s="66" t="s">
        <v>638</v>
      </c>
      <c r="H143" s="13" t="s">
        <v>910</v>
      </c>
      <c r="I143" s="65" t="s">
        <v>9</v>
      </c>
      <c r="J143" s="43"/>
      <c r="K143" s="43"/>
      <c r="L143" s="61">
        <v>1</v>
      </c>
      <c r="M143" s="43"/>
      <c r="N143" s="56"/>
      <c r="O143" s="43"/>
      <c r="P143" s="43"/>
      <c r="Q143" s="56"/>
      <c r="R143" s="43"/>
    </row>
    <row r="144" spans="1:18" ht="60.75" customHeight="1" thickBot="1">
      <c r="A144" s="43"/>
      <c r="B144" s="13" t="s">
        <v>223</v>
      </c>
      <c r="C144" s="13" t="s">
        <v>12</v>
      </c>
      <c r="D144" s="63" t="s">
        <v>224</v>
      </c>
      <c r="E144" s="64" t="s">
        <v>9</v>
      </c>
      <c r="F144" s="65" t="s">
        <v>9</v>
      </c>
      <c r="G144" s="65" t="s">
        <v>9</v>
      </c>
      <c r="H144" s="13" t="s">
        <v>881</v>
      </c>
      <c r="I144" s="65" t="s">
        <v>9</v>
      </c>
      <c r="J144" s="43"/>
      <c r="K144" s="43"/>
      <c r="L144" s="56">
        <v>1</v>
      </c>
      <c r="M144" s="43"/>
      <c r="N144" s="56"/>
      <c r="O144" s="43"/>
      <c r="P144" s="43"/>
      <c r="Q144" s="56"/>
      <c r="R144" s="43"/>
    </row>
    <row r="145" spans="1:18" ht="73.5" customHeight="1" thickBot="1">
      <c r="A145" s="43"/>
      <c r="B145" s="13" t="s">
        <v>225</v>
      </c>
      <c r="C145" s="13" t="s">
        <v>54</v>
      </c>
      <c r="D145" s="63" t="s">
        <v>226</v>
      </c>
      <c r="E145" s="64" t="s">
        <v>9</v>
      </c>
      <c r="F145" s="65" t="s">
        <v>9</v>
      </c>
      <c r="G145" s="65" t="s">
        <v>9</v>
      </c>
      <c r="H145" s="13" t="s">
        <v>743</v>
      </c>
      <c r="I145" s="65" t="s">
        <v>9</v>
      </c>
      <c r="J145" s="43"/>
      <c r="K145" s="43"/>
      <c r="L145" s="61">
        <v>1</v>
      </c>
      <c r="M145" s="43"/>
      <c r="N145" s="56"/>
      <c r="O145" s="43"/>
      <c r="P145" s="43"/>
      <c r="Q145" s="56"/>
      <c r="R145" s="43"/>
    </row>
    <row r="146" spans="1:18" ht="66.75" customHeight="1" thickBot="1">
      <c r="A146" s="43"/>
      <c r="B146" s="13" t="s">
        <v>227</v>
      </c>
      <c r="C146" s="13" t="s">
        <v>15</v>
      </c>
      <c r="D146" s="63" t="s">
        <v>228</v>
      </c>
      <c r="E146" s="10" t="s">
        <v>9</v>
      </c>
      <c r="F146" s="65" t="s">
        <v>9</v>
      </c>
      <c r="G146" s="65" t="s">
        <v>9</v>
      </c>
      <c r="H146" s="66" t="s">
        <v>640</v>
      </c>
      <c r="I146" s="13" t="s">
        <v>892</v>
      </c>
      <c r="J146" s="43"/>
      <c r="K146" s="43"/>
      <c r="L146" s="61">
        <v>1</v>
      </c>
      <c r="M146" s="43"/>
      <c r="N146" s="56">
        <v>1</v>
      </c>
      <c r="O146" s="43"/>
      <c r="P146" s="43"/>
      <c r="Q146" s="56"/>
      <c r="R146" s="43"/>
    </row>
    <row r="147" spans="1:18" ht="123" customHeight="1" thickBot="1">
      <c r="A147" s="43"/>
      <c r="B147" s="13" t="s">
        <v>229</v>
      </c>
      <c r="C147" s="13" t="s">
        <v>36</v>
      </c>
      <c r="D147" s="63" t="s">
        <v>230</v>
      </c>
      <c r="E147" s="63" t="s">
        <v>911</v>
      </c>
      <c r="F147" s="13" t="s">
        <v>912</v>
      </c>
      <c r="G147" s="57" t="s">
        <v>913</v>
      </c>
      <c r="H147" s="13" t="s">
        <v>868</v>
      </c>
      <c r="I147" s="13" t="s">
        <v>737</v>
      </c>
      <c r="J147" s="43"/>
      <c r="K147" s="43">
        <v>1</v>
      </c>
      <c r="L147" s="56"/>
      <c r="M147" s="43"/>
      <c r="N147" s="56"/>
      <c r="O147" s="43">
        <v>1</v>
      </c>
      <c r="P147" s="43"/>
      <c r="Q147" s="56"/>
      <c r="R147" s="43"/>
    </row>
    <row r="148" spans="1:18" ht="48.75" customHeight="1" thickBot="1">
      <c r="A148" s="43"/>
      <c r="B148" s="57" t="s">
        <v>231</v>
      </c>
      <c r="C148" s="78" t="s">
        <v>8</v>
      </c>
      <c r="D148" s="78" t="s">
        <v>177</v>
      </c>
      <c r="E148" s="135" t="s">
        <v>623</v>
      </c>
      <c r="F148" s="78" t="s">
        <v>831</v>
      </c>
      <c r="G148" s="117" t="s">
        <v>642</v>
      </c>
      <c r="H148" s="78" t="s">
        <v>737</v>
      </c>
      <c r="I148" s="78" t="s">
        <v>914</v>
      </c>
      <c r="J148" s="43"/>
      <c r="K148" s="43"/>
      <c r="L148" s="56">
        <v>1</v>
      </c>
      <c r="M148" s="43"/>
      <c r="N148" s="56">
        <v>1</v>
      </c>
      <c r="O148" s="43"/>
      <c r="P148" s="43"/>
      <c r="Q148" s="56"/>
      <c r="R148" s="43"/>
    </row>
    <row r="149" spans="1:18" ht="111.75" customHeight="1" thickBot="1">
      <c r="A149" s="43"/>
      <c r="B149" s="13" t="s">
        <v>232</v>
      </c>
      <c r="C149" s="13" t="s">
        <v>233</v>
      </c>
      <c r="D149" s="63" t="s">
        <v>234</v>
      </c>
      <c r="E149" s="63" t="s">
        <v>915</v>
      </c>
      <c r="F149" s="65" t="s">
        <v>9</v>
      </c>
      <c r="G149" s="65" t="s">
        <v>9</v>
      </c>
      <c r="H149" s="13" t="s">
        <v>725</v>
      </c>
      <c r="I149" s="63" t="s">
        <v>867</v>
      </c>
      <c r="J149" s="43">
        <v>1</v>
      </c>
      <c r="K149" s="43"/>
      <c r="L149" s="56"/>
      <c r="M149" s="43"/>
      <c r="N149" s="56"/>
      <c r="O149" s="43"/>
      <c r="P149" s="43">
        <v>1</v>
      </c>
      <c r="Q149" s="56"/>
      <c r="R149" s="43"/>
    </row>
    <row r="150" spans="1:18" ht="73.5" customHeight="1" thickBot="1">
      <c r="A150" s="43"/>
      <c r="B150" s="57" t="s">
        <v>235</v>
      </c>
      <c r="C150" s="78" t="s">
        <v>180</v>
      </c>
      <c r="D150" s="107" t="s">
        <v>644</v>
      </c>
      <c r="E150" s="80" t="s">
        <v>9</v>
      </c>
      <c r="F150" s="80" t="s">
        <v>9</v>
      </c>
      <c r="G150" s="80" t="s">
        <v>9</v>
      </c>
      <c r="H150" s="78" t="s">
        <v>916</v>
      </c>
      <c r="I150" s="80" t="s">
        <v>9</v>
      </c>
      <c r="J150" s="43"/>
      <c r="K150" s="43"/>
      <c r="L150" s="61">
        <v>1</v>
      </c>
      <c r="M150" s="43"/>
      <c r="N150" s="56"/>
      <c r="O150" s="43"/>
      <c r="P150" s="43"/>
      <c r="Q150" s="56"/>
      <c r="R150" s="43"/>
    </row>
    <row r="151" spans="1:18" ht="133.5" customHeight="1" thickBot="1">
      <c r="A151" s="43"/>
      <c r="B151" s="13" t="s">
        <v>236</v>
      </c>
      <c r="C151" s="13" t="s">
        <v>51</v>
      </c>
      <c r="D151" s="136" t="s">
        <v>237</v>
      </c>
      <c r="E151" s="64" t="s">
        <v>887</v>
      </c>
      <c r="F151" s="65" t="s">
        <v>9</v>
      </c>
      <c r="G151" s="65" t="s">
        <v>23</v>
      </c>
      <c r="H151" s="13" t="s">
        <v>881</v>
      </c>
      <c r="I151" s="63" t="s">
        <v>917</v>
      </c>
      <c r="J151" s="43"/>
      <c r="K151" s="43"/>
      <c r="L151" s="56">
        <v>1</v>
      </c>
      <c r="M151" s="43"/>
      <c r="N151" s="56"/>
      <c r="O151" s="43"/>
      <c r="P151" s="43"/>
      <c r="Q151" s="56"/>
      <c r="R151" s="43"/>
    </row>
    <row r="152" spans="1:18" ht="150" customHeight="1" thickBot="1">
      <c r="A152" s="43"/>
      <c r="B152" s="13" t="s">
        <v>238</v>
      </c>
      <c r="C152" s="13" t="s">
        <v>15</v>
      </c>
      <c r="D152" s="137" t="s">
        <v>646</v>
      </c>
      <c r="E152" s="63" t="s">
        <v>918</v>
      </c>
      <c r="F152" s="65" t="s">
        <v>9</v>
      </c>
      <c r="G152" s="10" t="s">
        <v>9</v>
      </c>
      <c r="H152" s="13" t="s">
        <v>829</v>
      </c>
      <c r="I152" s="13" t="s">
        <v>337</v>
      </c>
      <c r="J152" s="43">
        <v>1</v>
      </c>
      <c r="K152" s="43"/>
      <c r="L152" s="56"/>
      <c r="M152" s="43"/>
      <c r="N152" s="56"/>
      <c r="O152" s="43"/>
      <c r="P152" s="43">
        <v>1</v>
      </c>
      <c r="Q152" s="56"/>
      <c r="R152" s="43"/>
    </row>
    <row r="153" spans="1:18" ht="70.5" customHeight="1" thickBot="1">
      <c r="A153" s="43"/>
      <c r="B153" s="13" t="s">
        <v>239</v>
      </c>
      <c r="C153" s="13" t="s">
        <v>15</v>
      </c>
      <c r="D153" s="63" t="s">
        <v>125</v>
      </c>
      <c r="E153" s="64" t="s">
        <v>9</v>
      </c>
      <c r="F153" s="65" t="s">
        <v>9</v>
      </c>
      <c r="G153" s="10" t="s">
        <v>9</v>
      </c>
      <c r="H153" s="65" t="s">
        <v>9</v>
      </c>
      <c r="I153" s="13" t="s">
        <v>757</v>
      </c>
      <c r="J153" s="43"/>
      <c r="K153" s="43"/>
      <c r="L153" s="61">
        <v>1</v>
      </c>
      <c r="M153" s="43"/>
      <c r="N153" s="56"/>
      <c r="O153" s="43"/>
      <c r="P153" s="43"/>
      <c r="Q153" s="56"/>
      <c r="R153" s="43"/>
    </row>
    <row r="154" spans="1:18" ht="45" customHeight="1" thickBot="1">
      <c r="A154" s="43"/>
      <c r="B154" s="57" t="s">
        <v>240</v>
      </c>
      <c r="C154" s="78" t="s">
        <v>36</v>
      </c>
      <c r="D154" s="104" t="s">
        <v>661</v>
      </c>
      <c r="E154" s="104" t="s">
        <v>919</v>
      </c>
      <c r="F154" s="78" t="s">
        <v>714</v>
      </c>
      <c r="G154" s="78" t="s">
        <v>755</v>
      </c>
      <c r="H154" s="78" t="s">
        <v>920</v>
      </c>
      <c r="I154" s="78" t="s">
        <v>921</v>
      </c>
      <c r="J154" s="43"/>
      <c r="K154" s="43">
        <v>1</v>
      </c>
      <c r="L154" s="56"/>
      <c r="M154" s="43"/>
      <c r="N154" s="56"/>
      <c r="O154" s="43">
        <v>1</v>
      </c>
      <c r="P154" s="43"/>
      <c r="Q154" s="56"/>
      <c r="R154" s="43"/>
    </row>
    <row r="155" spans="1:18" ht="67.5" customHeight="1" thickBot="1">
      <c r="A155" s="43"/>
      <c r="B155" s="13" t="s">
        <v>241</v>
      </c>
      <c r="C155" s="13" t="s">
        <v>65</v>
      </c>
      <c r="D155" s="63" t="s">
        <v>242</v>
      </c>
      <c r="E155" s="64" t="s">
        <v>9</v>
      </c>
      <c r="F155" s="65" t="s">
        <v>9</v>
      </c>
      <c r="G155" s="65" t="s">
        <v>9</v>
      </c>
      <c r="H155" s="13" t="s">
        <v>742</v>
      </c>
      <c r="I155" s="65" t="s">
        <v>9</v>
      </c>
      <c r="J155" s="43"/>
      <c r="K155" s="43"/>
      <c r="L155" s="56">
        <v>1</v>
      </c>
      <c r="M155" s="43"/>
      <c r="N155" s="56"/>
      <c r="O155" s="43"/>
      <c r="P155" s="43"/>
      <c r="Q155" s="56"/>
      <c r="R155" s="43"/>
    </row>
    <row r="156" spans="1:18" ht="117" customHeight="1" thickBot="1">
      <c r="A156" s="43"/>
      <c r="B156" s="13" t="s">
        <v>243</v>
      </c>
      <c r="C156" s="13" t="s">
        <v>244</v>
      </c>
      <c r="D156" s="138" t="s">
        <v>649</v>
      </c>
      <c r="E156" s="65" t="s">
        <v>9</v>
      </c>
      <c r="F156" s="65" t="s">
        <v>9</v>
      </c>
      <c r="G156" s="65" t="s">
        <v>9</v>
      </c>
      <c r="H156" s="13" t="s">
        <v>922</v>
      </c>
      <c r="I156" s="65" t="s">
        <v>9</v>
      </c>
      <c r="J156" s="43"/>
      <c r="K156" s="43"/>
      <c r="L156" s="61">
        <v>1</v>
      </c>
      <c r="M156" s="43"/>
      <c r="N156" s="56">
        <v>1</v>
      </c>
      <c r="O156" s="43"/>
      <c r="P156" s="43"/>
      <c r="Q156" s="56"/>
      <c r="R156" s="43"/>
    </row>
    <row r="157" spans="1:18" ht="109.5" customHeight="1" thickBot="1">
      <c r="A157" s="43"/>
      <c r="B157" s="13" t="s">
        <v>245</v>
      </c>
      <c r="C157" s="13" t="s">
        <v>8</v>
      </c>
      <c r="D157" s="63" t="s">
        <v>246</v>
      </c>
      <c r="E157" s="10" t="s">
        <v>9</v>
      </c>
      <c r="F157" s="65" t="s">
        <v>9</v>
      </c>
      <c r="G157" s="66" t="s">
        <v>648</v>
      </c>
      <c r="H157" s="13" t="s">
        <v>923</v>
      </c>
      <c r="I157" s="65" t="s">
        <v>9</v>
      </c>
      <c r="J157" s="43"/>
      <c r="K157" s="43"/>
      <c r="L157" s="56">
        <v>1</v>
      </c>
      <c r="M157" s="43"/>
      <c r="N157" s="56">
        <v>1</v>
      </c>
      <c r="O157" s="43"/>
      <c r="P157" s="43"/>
      <c r="Q157" s="56"/>
      <c r="R157" s="43"/>
    </row>
    <row r="158" spans="1:18" ht="86.25" customHeight="1" thickBot="1">
      <c r="A158" s="43"/>
      <c r="B158" s="57" t="s">
        <v>247</v>
      </c>
      <c r="C158" s="57" t="s">
        <v>8</v>
      </c>
      <c r="D158" s="11" t="s">
        <v>248</v>
      </c>
      <c r="E158" s="10" t="s">
        <v>9</v>
      </c>
      <c r="F158" s="58" t="s">
        <v>9</v>
      </c>
      <c r="G158" s="58" t="s">
        <v>9</v>
      </c>
      <c r="H158" s="57" t="s">
        <v>873</v>
      </c>
      <c r="I158" s="58" t="s">
        <v>9</v>
      </c>
      <c r="J158" s="43"/>
      <c r="K158" s="43"/>
      <c r="L158" s="56">
        <v>1</v>
      </c>
      <c r="M158" s="43"/>
      <c r="N158" s="56">
        <v>1</v>
      </c>
      <c r="O158" s="43"/>
      <c r="P158" s="43"/>
      <c r="Q158" s="56"/>
      <c r="R158" s="43"/>
    </row>
    <row r="159" spans="1:18" ht="37.5" customHeight="1" thickBot="1">
      <c r="A159" s="43"/>
      <c r="B159" s="44" t="s">
        <v>249</v>
      </c>
      <c r="C159" s="45" t="s">
        <v>8</v>
      </c>
      <c r="D159" s="45" t="s">
        <v>248</v>
      </c>
      <c r="E159" s="54" t="s">
        <v>9</v>
      </c>
      <c r="F159" s="54" t="s">
        <v>9</v>
      </c>
      <c r="G159" s="10" t="s">
        <v>9</v>
      </c>
      <c r="H159" s="45" t="s">
        <v>742</v>
      </c>
      <c r="I159" s="45" t="s">
        <v>101</v>
      </c>
      <c r="J159" s="43"/>
      <c r="K159" s="43"/>
      <c r="L159" s="61">
        <v>1</v>
      </c>
      <c r="M159" s="43"/>
      <c r="N159" s="56"/>
      <c r="O159" s="43"/>
      <c r="P159" s="43"/>
      <c r="Q159" s="56"/>
      <c r="R159" s="43"/>
    </row>
    <row r="160" spans="1:18" ht="48" customHeight="1" thickBot="1">
      <c r="A160" s="43"/>
      <c r="B160" s="44" t="s">
        <v>250</v>
      </c>
      <c r="C160" s="45" t="s">
        <v>8</v>
      </c>
      <c r="D160" s="45" t="s">
        <v>158</v>
      </c>
      <c r="E160" s="105" t="s">
        <v>924</v>
      </c>
      <c r="F160" s="45" t="s">
        <v>783</v>
      </c>
      <c r="G160" s="90" t="s">
        <v>647</v>
      </c>
      <c r="H160" s="45">
        <v>0.3</v>
      </c>
      <c r="I160" s="45" t="s">
        <v>715</v>
      </c>
      <c r="J160" s="43"/>
      <c r="K160" s="43"/>
      <c r="L160" s="56">
        <v>1</v>
      </c>
      <c r="M160" s="43"/>
      <c r="N160" s="56">
        <v>1</v>
      </c>
      <c r="O160" s="43"/>
      <c r="P160" s="43"/>
      <c r="Q160" s="56"/>
      <c r="R160" s="43"/>
    </row>
    <row r="161" spans="1:18" ht="180.75" customHeight="1" thickBot="1">
      <c r="A161" s="43"/>
      <c r="B161" s="57" t="s">
        <v>251</v>
      </c>
      <c r="C161" s="57" t="s">
        <v>252</v>
      </c>
      <c r="D161" s="180" t="s">
        <v>654</v>
      </c>
      <c r="E161" s="58" t="s">
        <v>9</v>
      </c>
      <c r="F161" s="58" t="s">
        <v>9</v>
      </c>
      <c r="G161" s="58" t="s">
        <v>9</v>
      </c>
      <c r="H161" s="57" t="s">
        <v>886</v>
      </c>
      <c r="I161" s="58" t="s">
        <v>9</v>
      </c>
      <c r="J161" s="43"/>
      <c r="K161" s="43"/>
      <c r="L161" s="61">
        <v>1</v>
      </c>
      <c r="M161" s="43"/>
      <c r="N161" s="56"/>
      <c r="O161" s="43"/>
      <c r="P161" s="43"/>
      <c r="Q161" s="56"/>
      <c r="R161" s="43"/>
    </row>
    <row r="162" spans="1:18" ht="72" customHeight="1" thickBot="1">
      <c r="A162" s="43"/>
      <c r="B162" s="44" t="s">
        <v>253</v>
      </c>
      <c r="C162" s="45" t="s">
        <v>8</v>
      </c>
      <c r="D162" s="46" t="s">
        <v>655</v>
      </c>
      <c r="E162" s="133" t="s">
        <v>623</v>
      </c>
      <c r="F162" s="54" t="s">
        <v>9</v>
      </c>
      <c r="G162" s="55" t="s">
        <v>652</v>
      </c>
      <c r="H162" s="45" t="s">
        <v>893</v>
      </c>
      <c r="I162" s="45" t="s">
        <v>867</v>
      </c>
      <c r="J162" s="43"/>
      <c r="K162" s="43"/>
      <c r="L162" s="56">
        <v>1</v>
      </c>
      <c r="M162" s="43"/>
      <c r="N162" s="56">
        <v>1</v>
      </c>
      <c r="O162" s="43"/>
      <c r="P162" s="43"/>
      <c r="Q162" s="56"/>
      <c r="R162" s="43"/>
    </row>
    <row r="163" spans="1:18" ht="29" thickBot="1">
      <c r="A163" s="43"/>
      <c r="B163" s="44" t="s">
        <v>254</v>
      </c>
      <c r="C163" s="45" t="s">
        <v>54</v>
      </c>
      <c r="D163" s="46" t="s">
        <v>660</v>
      </c>
      <c r="E163" s="54" t="s">
        <v>9</v>
      </c>
      <c r="F163" s="54" t="s">
        <v>9</v>
      </c>
      <c r="G163" s="54" t="s">
        <v>9</v>
      </c>
      <c r="H163" s="45" t="s">
        <v>925</v>
      </c>
      <c r="I163" s="54" t="s">
        <v>9</v>
      </c>
      <c r="J163" s="43"/>
      <c r="K163" s="43"/>
      <c r="L163" s="56">
        <v>1</v>
      </c>
      <c r="M163" s="43"/>
      <c r="N163" s="56"/>
      <c r="O163" s="43"/>
      <c r="P163" s="43"/>
      <c r="Q163" s="56"/>
      <c r="R163" s="43"/>
    </row>
    <row r="164" spans="1:18" ht="35.25" customHeight="1" thickBot="1">
      <c r="A164" s="43"/>
      <c r="B164" s="44" t="s">
        <v>255</v>
      </c>
      <c r="C164" s="45" t="s">
        <v>15</v>
      </c>
      <c r="D164" s="139" t="s">
        <v>662</v>
      </c>
      <c r="E164" s="45" t="s">
        <v>926</v>
      </c>
      <c r="F164" s="54" t="s">
        <v>9</v>
      </c>
      <c r="G164" s="55" t="s">
        <v>687</v>
      </c>
      <c r="H164" s="45" t="s">
        <v>788</v>
      </c>
      <c r="I164" s="45" t="s">
        <v>757</v>
      </c>
      <c r="J164" s="43">
        <v>1</v>
      </c>
      <c r="K164" s="43"/>
      <c r="L164" s="56"/>
      <c r="M164" s="43"/>
      <c r="N164" s="56"/>
      <c r="O164" s="43"/>
      <c r="P164" s="43"/>
      <c r="Q164" s="56">
        <v>1</v>
      </c>
      <c r="R164" s="43"/>
    </row>
    <row r="165" spans="1:18" ht="24" customHeight="1" thickBot="1">
      <c r="A165" s="43"/>
      <c r="B165" s="44" t="s">
        <v>256</v>
      </c>
      <c r="C165" s="45" t="s">
        <v>15</v>
      </c>
      <c r="D165" s="139" t="s">
        <v>663</v>
      </c>
      <c r="E165" s="45" t="s">
        <v>927</v>
      </c>
      <c r="F165" s="54" t="s">
        <v>9</v>
      </c>
      <c r="G165" s="54" t="s">
        <v>9</v>
      </c>
      <c r="H165" s="45" t="s">
        <v>725</v>
      </c>
      <c r="I165" s="54" t="s">
        <v>9</v>
      </c>
      <c r="J165" s="43">
        <v>1</v>
      </c>
      <c r="K165" s="43"/>
      <c r="L165" s="56"/>
      <c r="M165" s="43"/>
      <c r="N165" s="56"/>
      <c r="O165" s="43"/>
      <c r="P165" s="43">
        <v>1</v>
      </c>
      <c r="Q165" s="56"/>
      <c r="R165" s="43"/>
    </row>
    <row r="166" spans="1:18" ht="27" customHeight="1" thickBot="1">
      <c r="A166" s="43"/>
      <c r="B166" s="44" t="s">
        <v>257</v>
      </c>
      <c r="C166" s="45" t="s">
        <v>15</v>
      </c>
      <c r="D166" s="53" t="s">
        <v>258</v>
      </c>
      <c r="E166" s="54" t="s">
        <v>23</v>
      </c>
      <c r="F166" s="54" t="s">
        <v>9</v>
      </c>
      <c r="G166" s="54" t="s">
        <v>9</v>
      </c>
      <c r="H166" s="45" t="s">
        <v>829</v>
      </c>
      <c r="I166" s="54" t="s">
        <v>9</v>
      </c>
      <c r="J166" s="43"/>
      <c r="K166" s="43"/>
      <c r="L166" s="61">
        <v>1</v>
      </c>
      <c r="M166" s="43"/>
      <c r="N166" s="56"/>
      <c r="O166" s="43"/>
      <c r="P166" s="43"/>
      <c r="Q166" s="56"/>
      <c r="R166" s="43"/>
    </row>
    <row r="167" spans="1:18" ht="55.5" customHeight="1" thickBot="1">
      <c r="A167" s="43"/>
      <c r="B167" s="13" t="s">
        <v>259</v>
      </c>
      <c r="C167" s="13" t="s">
        <v>8</v>
      </c>
      <c r="D167" s="63" t="s">
        <v>260</v>
      </c>
      <c r="E167" s="10" t="s">
        <v>9</v>
      </c>
      <c r="F167" s="65" t="s">
        <v>9</v>
      </c>
      <c r="G167" s="66" t="s">
        <v>689</v>
      </c>
      <c r="H167" s="13" t="s">
        <v>865</v>
      </c>
      <c r="I167" s="65" t="s">
        <v>23</v>
      </c>
      <c r="J167" s="43"/>
      <c r="K167" s="43"/>
      <c r="L167" s="56">
        <v>1</v>
      </c>
      <c r="M167" s="43"/>
      <c r="N167" s="56">
        <v>1</v>
      </c>
      <c r="O167" s="43"/>
      <c r="P167" s="43"/>
      <c r="Q167" s="56"/>
      <c r="R167" s="43"/>
    </row>
    <row r="168" spans="1:18" ht="48" customHeight="1" thickBot="1">
      <c r="A168" s="43"/>
      <c r="B168" s="57" t="s">
        <v>261</v>
      </c>
      <c r="C168" s="57" t="s">
        <v>262</v>
      </c>
      <c r="D168" s="11" t="s">
        <v>690</v>
      </c>
      <c r="E168" s="57" t="s">
        <v>928</v>
      </c>
      <c r="F168" s="58" t="s">
        <v>9</v>
      </c>
      <c r="G168" s="58" t="s">
        <v>9</v>
      </c>
      <c r="H168" s="57" t="s">
        <v>929</v>
      </c>
      <c r="I168" s="57" t="s">
        <v>828</v>
      </c>
      <c r="J168" s="43">
        <v>1</v>
      </c>
      <c r="K168" s="43"/>
      <c r="L168" s="56"/>
      <c r="M168" s="43"/>
      <c r="N168" s="56"/>
      <c r="O168" s="43"/>
      <c r="P168" s="43">
        <v>1</v>
      </c>
      <c r="Q168" s="56"/>
      <c r="R168" s="43"/>
    </row>
    <row r="169" spans="1:18" ht="33.75" customHeight="1" thickBot="1">
      <c r="A169" s="43"/>
      <c r="B169" s="44" t="s">
        <v>263</v>
      </c>
      <c r="C169" s="45" t="s">
        <v>15</v>
      </c>
      <c r="D169" s="150" t="s">
        <v>692</v>
      </c>
      <c r="E169" s="54" t="s">
        <v>23</v>
      </c>
      <c r="F169" s="54" t="s">
        <v>9</v>
      </c>
      <c r="G169" s="54" t="s">
        <v>9</v>
      </c>
      <c r="H169" s="45" t="s">
        <v>717</v>
      </c>
      <c r="I169" s="45" t="s">
        <v>930</v>
      </c>
      <c r="J169" s="43"/>
      <c r="K169" s="43"/>
      <c r="L169" s="61">
        <v>1</v>
      </c>
      <c r="M169" s="43"/>
      <c r="N169" s="56">
        <v>1</v>
      </c>
      <c r="O169" s="43"/>
      <c r="P169" s="43"/>
      <c r="Q169" s="56"/>
      <c r="R169" s="43"/>
    </row>
    <row r="170" spans="1:18" ht="96.75" customHeight="1" thickBot="1">
      <c r="A170" s="43"/>
      <c r="B170" s="13" t="s">
        <v>264</v>
      </c>
      <c r="C170" s="13" t="s">
        <v>36</v>
      </c>
      <c r="D170" s="181" t="s">
        <v>693</v>
      </c>
      <c r="E170" s="64" t="s">
        <v>9</v>
      </c>
      <c r="F170" s="65" t="s">
        <v>9</v>
      </c>
      <c r="G170" s="65" t="s">
        <v>9</v>
      </c>
      <c r="H170" s="13" t="s">
        <v>816</v>
      </c>
      <c r="I170" s="63" t="s">
        <v>931</v>
      </c>
      <c r="J170" s="43"/>
      <c r="K170" s="43"/>
      <c r="L170" s="56">
        <v>1</v>
      </c>
      <c r="M170" s="43"/>
      <c r="N170" s="56"/>
      <c r="O170" s="43"/>
      <c r="P170" s="43"/>
      <c r="Q170" s="56"/>
      <c r="R170" s="43"/>
    </row>
    <row r="171" spans="1:18" ht="43.5" customHeight="1" thickBot="1">
      <c r="A171" s="43"/>
      <c r="B171" s="57" t="s">
        <v>265</v>
      </c>
      <c r="C171" s="78" t="s">
        <v>84</v>
      </c>
      <c r="D171" s="78" t="s">
        <v>139</v>
      </c>
      <c r="E171" s="80" t="s">
        <v>23</v>
      </c>
      <c r="F171" s="80" t="s">
        <v>9</v>
      </c>
      <c r="G171" s="80" t="s">
        <v>9</v>
      </c>
      <c r="H171" s="78" t="s">
        <v>932</v>
      </c>
      <c r="I171" s="80" t="s">
        <v>9</v>
      </c>
      <c r="J171" s="43"/>
      <c r="K171" s="43"/>
      <c r="L171" s="56">
        <v>1</v>
      </c>
      <c r="M171" s="43"/>
      <c r="N171" s="56"/>
      <c r="O171" s="43"/>
      <c r="P171" s="43"/>
      <c r="Q171" s="56"/>
      <c r="R171" s="43"/>
    </row>
    <row r="172" spans="1:18" ht="51" customHeight="1" thickBot="1">
      <c r="A172" s="43"/>
      <c r="B172" s="44" t="s">
        <v>266</v>
      </c>
      <c r="C172" s="45" t="s">
        <v>87</v>
      </c>
      <c r="D172" s="46" t="s">
        <v>696</v>
      </c>
      <c r="E172" s="54" t="s">
        <v>23</v>
      </c>
      <c r="F172" s="45" t="s">
        <v>837</v>
      </c>
      <c r="G172" s="54" t="s">
        <v>9</v>
      </c>
      <c r="H172" s="54" t="s">
        <v>9</v>
      </c>
      <c r="I172" s="140" t="s">
        <v>933</v>
      </c>
      <c r="J172" s="43"/>
      <c r="K172" s="43"/>
      <c r="L172" s="56">
        <v>1</v>
      </c>
      <c r="M172" s="43"/>
      <c r="N172" s="56"/>
      <c r="O172" s="43"/>
      <c r="P172" s="43"/>
      <c r="Q172" s="56"/>
      <c r="R172" s="43"/>
    </row>
    <row r="173" spans="1:18" ht="152.25" customHeight="1" thickBot="1">
      <c r="A173" s="43"/>
      <c r="B173" s="44" t="s">
        <v>267</v>
      </c>
      <c r="C173" s="45" t="s">
        <v>57</v>
      </c>
      <c r="D173" s="139" t="s">
        <v>268</v>
      </c>
      <c r="E173" s="45" t="s">
        <v>934</v>
      </c>
      <c r="F173" s="45" t="s">
        <v>935</v>
      </c>
      <c r="G173" s="54" t="s">
        <v>9</v>
      </c>
      <c r="H173" s="54" t="s">
        <v>9</v>
      </c>
      <c r="I173" s="53" t="s">
        <v>936</v>
      </c>
      <c r="J173" s="43">
        <v>1</v>
      </c>
      <c r="K173" s="43"/>
      <c r="L173" s="56"/>
      <c r="M173" s="43"/>
      <c r="N173" s="56"/>
      <c r="O173" s="43">
        <v>1</v>
      </c>
      <c r="P173" s="43"/>
      <c r="Q173" s="56"/>
      <c r="R173" s="43"/>
    </row>
    <row r="174" spans="1:18" ht="99.75" customHeight="1" thickBot="1">
      <c r="A174" s="43"/>
      <c r="B174" s="44" t="s">
        <v>269</v>
      </c>
      <c r="C174" s="45" t="s">
        <v>8</v>
      </c>
      <c r="D174" s="45" t="s">
        <v>260</v>
      </c>
      <c r="E174" s="10" t="s">
        <v>9</v>
      </c>
      <c r="F174" s="54" t="s">
        <v>9</v>
      </c>
      <c r="G174" s="55" t="s">
        <v>698</v>
      </c>
      <c r="H174" s="45">
        <v>0.002</v>
      </c>
      <c r="I174" s="45" t="s">
        <v>270</v>
      </c>
      <c r="J174" s="43"/>
      <c r="K174" s="43"/>
      <c r="L174" s="56">
        <v>1</v>
      </c>
      <c r="M174" s="43"/>
      <c r="N174" s="56">
        <v>1</v>
      </c>
      <c r="O174" s="43"/>
      <c r="P174" s="43"/>
      <c r="Q174" s="56"/>
      <c r="R174" s="43"/>
    </row>
    <row r="175" spans="1:18" ht="73.5" customHeight="1" thickBot="1">
      <c r="A175" s="43"/>
      <c r="B175" s="13" t="s">
        <v>272</v>
      </c>
      <c r="C175" s="13" t="s">
        <v>137</v>
      </c>
      <c r="D175" s="63" t="s">
        <v>273</v>
      </c>
      <c r="E175" s="64" t="s">
        <v>9</v>
      </c>
      <c r="F175" s="65" t="s">
        <v>9</v>
      </c>
      <c r="G175" s="65" t="s">
        <v>9</v>
      </c>
      <c r="H175" s="13" t="s">
        <v>751</v>
      </c>
      <c r="I175" s="65" t="s">
        <v>9</v>
      </c>
      <c r="J175" s="43"/>
      <c r="K175" s="43"/>
      <c r="L175" s="61">
        <v>1</v>
      </c>
      <c r="M175" s="43"/>
      <c r="N175" s="56"/>
      <c r="O175" s="43"/>
      <c r="P175" s="43"/>
      <c r="Q175" s="56"/>
      <c r="R175" s="43"/>
    </row>
    <row r="176" spans="1:18" ht="59.25" customHeight="1" thickBot="1">
      <c r="A176" s="43"/>
      <c r="B176" s="13" t="s">
        <v>274</v>
      </c>
      <c r="C176" s="13" t="s">
        <v>271</v>
      </c>
      <c r="D176" s="111" t="s">
        <v>699</v>
      </c>
      <c r="E176" s="10" t="s">
        <v>9</v>
      </c>
      <c r="F176" s="65" t="s">
        <v>9</v>
      </c>
      <c r="G176" s="65" t="s">
        <v>9</v>
      </c>
      <c r="H176" s="13" t="s">
        <v>902</v>
      </c>
      <c r="I176" s="65" t="s">
        <v>9</v>
      </c>
      <c r="J176" s="43"/>
      <c r="K176" s="43"/>
      <c r="L176" s="56">
        <v>1</v>
      </c>
      <c r="M176" s="43"/>
      <c r="N176" s="56">
        <v>1</v>
      </c>
      <c r="O176" s="43"/>
      <c r="P176" s="43"/>
      <c r="Q176" s="56"/>
      <c r="R176" s="43"/>
    </row>
    <row r="177" spans="1:18" ht="48" customHeight="1" thickBot="1">
      <c r="A177" s="43"/>
      <c r="B177" s="13" t="s">
        <v>275</v>
      </c>
      <c r="C177" s="13" t="s">
        <v>36</v>
      </c>
      <c r="D177" s="63" t="s">
        <v>276</v>
      </c>
      <c r="E177" s="64" t="s">
        <v>9</v>
      </c>
      <c r="F177" s="65" t="s">
        <v>9</v>
      </c>
      <c r="G177" s="13" t="s">
        <v>937</v>
      </c>
      <c r="H177" s="13" t="s">
        <v>774</v>
      </c>
      <c r="I177" s="13" t="s">
        <v>938</v>
      </c>
      <c r="J177" s="43"/>
      <c r="K177" s="43"/>
      <c r="L177" s="56">
        <v>1</v>
      </c>
      <c r="M177" s="43"/>
      <c r="N177" s="56"/>
      <c r="O177" s="43"/>
      <c r="P177" s="43"/>
      <c r="Q177" s="56"/>
      <c r="R177" s="43"/>
    </row>
    <row r="178" spans="1:18" ht="47.25" customHeight="1" thickBot="1">
      <c r="A178" s="43"/>
      <c r="B178" s="57" t="s">
        <v>277</v>
      </c>
      <c r="C178" s="57" t="s">
        <v>137</v>
      </c>
      <c r="D178" s="11" t="s">
        <v>77</v>
      </c>
      <c r="E178" s="10" t="s">
        <v>9</v>
      </c>
      <c r="F178" s="58" t="s">
        <v>9</v>
      </c>
      <c r="G178" s="62" t="s">
        <v>702</v>
      </c>
      <c r="H178" s="57">
        <v>0.5</v>
      </c>
      <c r="I178" s="58" t="s">
        <v>9</v>
      </c>
      <c r="J178" s="43"/>
      <c r="K178" s="43"/>
      <c r="L178" s="56">
        <v>1</v>
      </c>
      <c r="M178" s="43"/>
      <c r="N178" s="56">
        <v>1</v>
      </c>
      <c r="O178" s="43"/>
      <c r="P178" s="43"/>
      <c r="Q178" s="56"/>
      <c r="R178" s="43"/>
    </row>
    <row r="179" spans="1:18" ht="144.75" customHeight="1" thickBot="1">
      <c r="A179" s="43"/>
      <c r="B179" s="76" t="s">
        <v>278</v>
      </c>
      <c r="C179" s="76" t="s">
        <v>34</v>
      </c>
      <c r="D179" s="86" t="s">
        <v>279</v>
      </c>
      <c r="E179" s="141" t="s">
        <v>939</v>
      </c>
      <c r="F179" s="76" t="s">
        <v>940</v>
      </c>
      <c r="G179" s="141" t="s">
        <v>941</v>
      </c>
      <c r="H179" s="76" t="s">
        <v>942</v>
      </c>
      <c r="I179" s="86" t="s">
        <v>943</v>
      </c>
      <c r="J179" s="43"/>
      <c r="K179" s="43">
        <v>1</v>
      </c>
      <c r="L179" s="56"/>
      <c r="M179" s="43"/>
      <c r="N179" s="56"/>
      <c r="O179" s="43">
        <v>1</v>
      </c>
      <c r="P179" s="43"/>
      <c r="Q179" s="56"/>
      <c r="R179" s="43"/>
    </row>
    <row r="180" spans="1:18" ht="81" customHeight="1" thickBot="1">
      <c r="A180" s="43"/>
      <c r="B180" s="13" t="s">
        <v>280</v>
      </c>
      <c r="C180" s="13" t="s">
        <v>57</v>
      </c>
      <c r="D180" s="148" t="s">
        <v>704</v>
      </c>
      <c r="E180" s="11" t="s">
        <v>944</v>
      </c>
      <c r="F180" s="66" t="s">
        <v>1007</v>
      </c>
      <c r="G180" s="58" t="s">
        <v>9</v>
      </c>
      <c r="H180" s="13" t="s">
        <v>858</v>
      </c>
      <c r="I180" s="13" t="s">
        <v>945</v>
      </c>
      <c r="J180" s="43">
        <v>1</v>
      </c>
      <c r="K180" s="43"/>
      <c r="L180" s="56"/>
      <c r="M180" s="43"/>
      <c r="N180" s="56"/>
      <c r="O180" s="43"/>
      <c r="P180" s="43">
        <v>1</v>
      </c>
      <c r="Q180" s="56"/>
      <c r="R180" s="43"/>
    </row>
    <row r="181" spans="1:18" ht="117" customHeight="1" thickBot="1">
      <c r="A181" s="43"/>
      <c r="B181" s="13" t="s">
        <v>281</v>
      </c>
      <c r="C181" s="13" t="s">
        <v>34</v>
      </c>
      <c r="D181" s="63" t="s">
        <v>282</v>
      </c>
      <c r="E181" s="141" t="s">
        <v>946</v>
      </c>
      <c r="F181" s="13" t="s">
        <v>947</v>
      </c>
      <c r="G181" s="141" t="s">
        <v>948</v>
      </c>
      <c r="H181" s="13" t="s">
        <v>932</v>
      </c>
      <c r="I181" s="63" t="s">
        <v>949</v>
      </c>
      <c r="J181" s="43"/>
      <c r="K181" s="43">
        <v>1</v>
      </c>
      <c r="L181" s="56"/>
      <c r="M181" s="43"/>
      <c r="N181" s="56"/>
      <c r="O181" s="43"/>
      <c r="P181" s="43">
        <v>1</v>
      </c>
      <c r="Q181" s="56"/>
      <c r="R181" s="43"/>
    </row>
    <row r="182" spans="1:18" ht="88.5" customHeight="1" thickBot="1">
      <c r="A182" s="43"/>
      <c r="B182" s="13" t="s">
        <v>283</v>
      </c>
      <c r="C182" s="13" t="s">
        <v>57</v>
      </c>
      <c r="D182" s="63" t="s">
        <v>125</v>
      </c>
      <c r="E182" s="13" t="s">
        <v>950</v>
      </c>
      <c r="F182" s="65" t="s">
        <v>9</v>
      </c>
      <c r="G182" s="65" t="s">
        <v>9</v>
      </c>
      <c r="H182" s="13" t="s">
        <v>951</v>
      </c>
      <c r="I182" s="13" t="s">
        <v>952</v>
      </c>
      <c r="J182" s="43">
        <v>1</v>
      </c>
      <c r="K182" s="43"/>
      <c r="L182" s="56"/>
      <c r="M182" s="43"/>
      <c r="N182" s="56"/>
      <c r="O182" s="43">
        <v>1</v>
      </c>
      <c r="P182" s="43"/>
      <c r="Q182" s="56"/>
      <c r="R182" s="43"/>
    </row>
    <row r="183" spans="1:18" ht="74.25" customHeight="1" thickBot="1">
      <c r="A183" s="43"/>
      <c r="B183" s="13" t="s">
        <v>284</v>
      </c>
      <c r="C183" s="13" t="s">
        <v>15</v>
      </c>
      <c r="D183" s="111" t="s">
        <v>706</v>
      </c>
      <c r="E183" s="10" t="s">
        <v>9</v>
      </c>
      <c r="F183" s="65" t="s">
        <v>9</v>
      </c>
      <c r="G183" s="142" t="s">
        <v>708</v>
      </c>
      <c r="H183" s="13" t="s">
        <v>807</v>
      </c>
      <c r="I183" s="65" t="s">
        <v>9</v>
      </c>
      <c r="J183" s="43"/>
      <c r="K183" s="43"/>
      <c r="L183" s="56">
        <v>1</v>
      </c>
      <c r="M183" s="43"/>
      <c r="N183" s="56">
        <v>1</v>
      </c>
      <c r="O183" s="43"/>
      <c r="P183" s="43"/>
      <c r="Q183" s="56"/>
      <c r="R183" s="43"/>
    </row>
    <row r="184" spans="1:18" ht="61.5" customHeight="1" thickBot="1">
      <c r="A184" s="43"/>
      <c r="B184" s="13" t="s">
        <v>285</v>
      </c>
      <c r="C184" s="13" t="s">
        <v>52</v>
      </c>
      <c r="D184" s="63" t="s">
        <v>202</v>
      </c>
      <c r="E184" s="143" t="s">
        <v>9</v>
      </c>
      <c r="F184" s="65" t="s">
        <v>9</v>
      </c>
      <c r="G184" s="66" t="s">
        <v>1008</v>
      </c>
      <c r="H184" s="13" t="s">
        <v>886</v>
      </c>
      <c r="I184" s="65" t="s">
        <v>9</v>
      </c>
      <c r="J184" s="43"/>
      <c r="K184" s="43"/>
      <c r="L184" s="56">
        <v>1</v>
      </c>
      <c r="M184" s="43"/>
      <c r="N184" s="56">
        <v>1</v>
      </c>
      <c r="O184" s="43"/>
      <c r="P184" s="43"/>
      <c r="Q184" s="56"/>
      <c r="R184" s="43"/>
    </row>
    <row r="185" spans="1:18" ht="73.5" customHeight="1" thickBot="1">
      <c r="A185" s="43"/>
      <c r="B185" s="13" t="s">
        <v>286</v>
      </c>
      <c r="C185" s="13" t="s">
        <v>137</v>
      </c>
      <c r="D185" s="63" t="s">
        <v>196</v>
      </c>
      <c r="E185" s="144" t="s">
        <v>9</v>
      </c>
      <c r="F185" s="65" t="s">
        <v>9</v>
      </c>
      <c r="G185" s="65" t="s">
        <v>9</v>
      </c>
      <c r="H185" s="13" t="s">
        <v>751</v>
      </c>
      <c r="I185" s="65" t="s">
        <v>9</v>
      </c>
      <c r="J185" s="43"/>
      <c r="K185" s="43"/>
      <c r="L185" s="56">
        <v>1</v>
      </c>
      <c r="M185" s="43"/>
      <c r="N185" s="56">
        <v>1</v>
      </c>
      <c r="O185" s="43"/>
      <c r="P185" s="43"/>
      <c r="Q185" s="56"/>
      <c r="R185" s="43"/>
    </row>
    <row r="186" spans="1:18" ht="45" customHeight="1" thickBot="1">
      <c r="A186" s="43"/>
      <c r="B186" s="57" t="s">
        <v>287</v>
      </c>
      <c r="C186" s="78" t="s">
        <v>52</v>
      </c>
      <c r="D186" s="78" t="s">
        <v>288</v>
      </c>
      <c r="E186" s="80" t="s">
        <v>9</v>
      </c>
      <c r="F186" s="78" t="s">
        <v>824</v>
      </c>
      <c r="G186" s="80" t="s">
        <v>9</v>
      </c>
      <c r="H186" s="78" t="s">
        <v>873</v>
      </c>
      <c r="I186" s="78" t="s">
        <v>101</v>
      </c>
      <c r="J186" s="43"/>
      <c r="K186" s="43"/>
      <c r="L186" s="61">
        <v>1</v>
      </c>
      <c r="M186" s="43"/>
      <c r="N186" s="56"/>
      <c r="O186" s="43"/>
      <c r="P186" s="43"/>
      <c r="Q186" s="56"/>
      <c r="R186" s="43"/>
    </row>
    <row r="187" spans="1:18" ht="117.75" customHeight="1" thickBot="1">
      <c r="A187" s="43"/>
      <c r="B187" s="57" t="s">
        <v>289</v>
      </c>
      <c r="C187" s="57" t="s">
        <v>290</v>
      </c>
      <c r="D187" s="145" t="s">
        <v>1011</v>
      </c>
      <c r="E187" s="58" t="s">
        <v>9</v>
      </c>
      <c r="F187" s="58" t="s">
        <v>9</v>
      </c>
      <c r="G187" s="57" t="s">
        <v>711</v>
      </c>
      <c r="H187" s="58" t="s">
        <v>9</v>
      </c>
      <c r="I187" s="58" t="s">
        <v>9</v>
      </c>
      <c r="J187" s="43"/>
      <c r="K187" s="43"/>
      <c r="L187" s="56">
        <v>1</v>
      </c>
      <c r="M187" s="43"/>
      <c r="N187" s="56"/>
      <c r="O187" s="43"/>
      <c r="P187" s="43"/>
      <c r="Q187" s="56"/>
      <c r="R187" s="43"/>
    </row>
    <row r="188" spans="1:18" ht="69" customHeight="1" thickBot="1">
      <c r="A188" s="43"/>
      <c r="B188" s="44" t="s">
        <v>291</v>
      </c>
      <c r="C188" s="45" t="s">
        <v>137</v>
      </c>
      <c r="D188" s="146" t="s">
        <v>1012</v>
      </c>
      <c r="E188" s="45" t="s">
        <v>953</v>
      </c>
      <c r="F188" s="54" t="s">
        <v>9</v>
      </c>
      <c r="G188" s="55" t="s">
        <v>1013</v>
      </c>
      <c r="H188" s="45" t="s">
        <v>742</v>
      </c>
      <c r="I188" s="54" t="s">
        <v>9</v>
      </c>
      <c r="J188" s="43">
        <v>1</v>
      </c>
      <c r="K188" s="43"/>
      <c r="L188" s="56"/>
      <c r="M188" s="43"/>
      <c r="N188" s="56"/>
      <c r="O188" s="43">
        <v>1</v>
      </c>
      <c r="P188" s="43"/>
      <c r="Q188" s="56"/>
      <c r="R188" s="43"/>
    </row>
    <row r="189" spans="1:18" ht="135" customHeight="1" thickBot="1">
      <c r="A189" s="43"/>
      <c r="B189" s="13" t="s">
        <v>292</v>
      </c>
      <c r="C189" s="13" t="s">
        <v>52</v>
      </c>
      <c r="D189" s="137" t="s">
        <v>1015</v>
      </c>
      <c r="E189" s="110" t="s">
        <v>954</v>
      </c>
      <c r="F189" s="65" t="s">
        <v>9</v>
      </c>
      <c r="G189" s="66" t="s">
        <v>1019</v>
      </c>
      <c r="H189" s="13" t="s">
        <v>742</v>
      </c>
      <c r="I189" s="110" t="s">
        <v>867</v>
      </c>
      <c r="J189" s="43"/>
      <c r="K189" s="43"/>
      <c r="L189" s="56">
        <v>1</v>
      </c>
      <c r="M189" s="43"/>
      <c r="N189" s="56"/>
      <c r="O189" s="43"/>
      <c r="P189" s="43"/>
      <c r="Q189" s="56"/>
      <c r="R189" s="73"/>
    </row>
    <row r="190" spans="1:18" ht="73.5" customHeight="1" thickBot="1">
      <c r="A190" s="43"/>
      <c r="B190" s="13" t="s">
        <v>293</v>
      </c>
      <c r="C190" s="13" t="s">
        <v>137</v>
      </c>
      <c r="D190" s="63" t="s">
        <v>273</v>
      </c>
      <c r="E190" s="144" t="s">
        <v>9</v>
      </c>
      <c r="F190" s="65" t="s">
        <v>9</v>
      </c>
      <c r="G190" s="66" t="s">
        <v>1021</v>
      </c>
      <c r="H190" s="13" t="s">
        <v>745</v>
      </c>
      <c r="I190" s="65" t="s">
        <v>9</v>
      </c>
      <c r="J190" s="43"/>
      <c r="K190" s="43"/>
      <c r="L190" s="56">
        <v>1</v>
      </c>
      <c r="M190" s="43"/>
      <c r="N190" s="56">
        <v>1</v>
      </c>
      <c r="O190" s="43"/>
      <c r="P190" s="43"/>
      <c r="Q190" s="56"/>
      <c r="R190" s="43"/>
    </row>
    <row r="191" spans="1:18" ht="81.75" customHeight="1" thickBot="1">
      <c r="A191" s="43"/>
      <c r="B191" s="13" t="s">
        <v>294</v>
      </c>
      <c r="C191" s="13" t="s">
        <v>137</v>
      </c>
      <c r="D191" s="147" t="s">
        <v>1024</v>
      </c>
      <c r="E191" s="64" t="s">
        <v>9</v>
      </c>
      <c r="F191" s="65" t="s">
        <v>9</v>
      </c>
      <c r="G191" s="65" t="s">
        <v>9</v>
      </c>
      <c r="H191" s="13" t="s">
        <v>751</v>
      </c>
      <c r="I191" s="13" t="s">
        <v>715</v>
      </c>
      <c r="J191" s="43"/>
      <c r="K191" s="43"/>
      <c r="L191" s="61">
        <v>1</v>
      </c>
      <c r="M191" s="43"/>
      <c r="N191" s="56"/>
      <c r="O191" s="43"/>
      <c r="P191" s="43"/>
      <c r="Q191" s="56"/>
      <c r="R191" s="43"/>
    </row>
    <row r="192" spans="1:18" ht="82.5" customHeight="1" thickBot="1">
      <c r="A192" s="43"/>
      <c r="B192" s="57" t="s">
        <v>295</v>
      </c>
      <c r="C192" s="78" t="s">
        <v>296</v>
      </c>
      <c r="D192" s="78" t="s">
        <v>598</v>
      </c>
      <c r="E192" s="78" t="s">
        <v>955</v>
      </c>
      <c r="F192" s="78" t="s">
        <v>832</v>
      </c>
      <c r="G192" s="117" t="s">
        <v>1026</v>
      </c>
      <c r="H192" s="78" t="s">
        <v>737</v>
      </c>
      <c r="I192" s="78" t="s">
        <v>956</v>
      </c>
      <c r="J192" s="43">
        <v>1</v>
      </c>
      <c r="K192" s="43"/>
      <c r="L192" s="56"/>
      <c r="M192" s="43"/>
      <c r="N192" s="56"/>
      <c r="O192" s="43"/>
      <c r="P192" s="43">
        <v>1</v>
      </c>
      <c r="Q192" s="56"/>
      <c r="R192" s="43"/>
    </row>
    <row r="193" spans="1:18" ht="138.75" customHeight="1" thickBot="1">
      <c r="A193" s="43"/>
      <c r="B193" s="57" t="s">
        <v>297</v>
      </c>
      <c r="C193" s="57" t="s">
        <v>52</v>
      </c>
      <c r="D193" s="148" t="s">
        <v>1029</v>
      </c>
      <c r="E193" s="74" t="s">
        <v>9</v>
      </c>
      <c r="F193" s="58" t="s">
        <v>9</v>
      </c>
      <c r="G193" s="62" t="s">
        <v>1030</v>
      </c>
      <c r="H193" s="57" t="s">
        <v>812</v>
      </c>
      <c r="I193" s="149" t="s">
        <v>957</v>
      </c>
      <c r="J193" s="43"/>
      <c r="K193" s="43"/>
      <c r="L193" s="56">
        <v>1</v>
      </c>
      <c r="M193" s="43"/>
      <c r="N193" s="56"/>
      <c r="O193" s="43"/>
      <c r="P193" s="43"/>
      <c r="Q193" s="56"/>
      <c r="R193" s="43"/>
    </row>
    <row r="194" spans="1:18" ht="57" customHeight="1" thickBot="1">
      <c r="A194" s="43"/>
      <c r="B194" s="44" t="s">
        <v>298</v>
      </c>
      <c r="C194" s="45" t="s">
        <v>52</v>
      </c>
      <c r="D194" s="46" t="s">
        <v>1033</v>
      </c>
      <c r="E194" s="45" t="s">
        <v>958</v>
      </c>
      <c r="F194" s="54" t="s">
        <v>9</v>
      </c>
      <c r="G194" s="55" t="s">
        <v>1035</v>
      </c>
      <c r="H194" s="54" t="s">
        <v>9</v>
      </c>
      <c r="I194" s="105" t="s">
        <v>101</v>
      </c>
      <c r="J194" s="43">
        <v>1</v>
      </c>
      <c r="K194" s="43"/>
      <c r="L194" s="56"/>
      <c r="M194" s="43"/>
      <c r="N194" s="56"/>
      <c r="O194" s="43">
        <v>1</v>
      </c>
      <c r="P194" s="43"/>
      <c r="Q194" s="56"/>
      <c r="R194" s="43"/>
    </row>
    <row r="195" spans="1:18" ht="30" customHeight="1" thickBot="1">
      <c r="A195" s="43"/>
      <c r="B195" s="44" t="s">
        <v>299</v>
      </c>
      <c r="C195" s="45" t="s">
        <v>137</v>
      </c>
      <c r="D195" s="45" t="s">
        <v>131</v>
      </c>
      <c r="E195" s="45" t="s">
        <v>959</v>
      </c>
      <c r="F195" s="45" t="s">
        <v>960</v>
      </c>
      <c r="G195" s="54" t="s">
        <v>9</v>
      </c>
      <c r="H195" s="45" t="s">
        <v>788</v>
      </c>
      <c r="I195" s="54" t="s">
        <v>9</v>
      </c>
      <c r="J195" s="43">
        <v>1</v>
      </c>
      <c r="K195" s="43"/>
      <c r="L195" s="56"/>
      <c r="M195" s="43"/>
      <c r="N195" s="56"/>
      <c r="O195" s="43">
        <v>1</v>
      </c>
      <c r="P195" s="43"/>
      <c r="Q195" s="56"/>
      <c r="R195" s="43"/>
    </row>
    <row r="196" spans="1:18" ht="80.25" customHeight="1" thickBot="1">
      <c r="A196" s="43"/>
      <c r="B196" s="13" t="s">
        <v>300</v>
      </c>
      <c r="C196" s="13" t="s">
        <v>301</v>
      </c>
      <c r="D196" s="63" t="s">
        <v>273</v>
      </c>
      <c r="E196" s="64" t="s">
        <v>9</v>
      </c>
      <c r="F196" s="65" t="s">
        <v>9</v>
      </c>
      <c r="G196" s="65" t="s">
        <v>9</v>
      </c>
      <c r="H196" s="13" t="s">
        <v>961</v>
      </c>
      <c r="I196" s="65" t="s">
        <v>9</v>
      </c>
      <c r="J196" s="43"/>
      <c r="K196" s="43"/>
      <c r="L196" s="61">
        <v>1</v>
      </c>
      <c r="M196" s="43"/>
      <c r="N196" s="56"/>
      <c r="O196" s="43"/>
      <c r="P196" s="43"/>
      <c r="Q196" s="56"/>
      <c r="R196" s="43"/>
    </row>
    <row r="197" spans="1:18" ht="61.5" customHeight="1" thickBot="1">
      <c r="A197" s="43"/>
      <c r="B197" s="13" t="s">
        <v>302</v>
      </c>
      <c r="C197" s="13" t="s">
        <v>52</v>
      </c>
      <c r="D197" s="63" t="s">
        <v>125</v>
      </c>
      <c r="E197" s="144" t="s">
        <v>9</v>
      </c>
      <c r="F197" s="65" t="s">
        <v>9</v>
      </c>
      <c r="G197" s="65" t="s">
        <v>9</v>
      </c>
      <c r="H197" s="13" t="s">
        <v>873</v>
      </c>
      <c r="I197" s="65" t="s">
        <v>9</v>
      </c>
      <c r="J197" s="43"/>
      <c r="K197" s="43"/>
      <c r="L197" s="56">
        <v>1</v>
      </c>
      <c r="M197" s="43"/>
      <c r="N197" s="56">
        <v>1</v>
      </c>
      <c r="O197" s="43"/>
      <c r="P197" s="43"/>
      <c r="Q197" s="56"/>
      <c r="R197" s="43"/>
    </row>
    <row r="198" spans="1:18" ht="81" customHeight="1" thickBot="1">
      <c r="A198" s="43"/>
      <c r="B198" s="57" t="s">
        <v>303</v>
      </c>
      <c r="C198" s="57" t="s">
        <v>52</v>
      </c>
      <c r="D198" s="11" t="s">
        <v>304</v>
      </c>
      <c r="E198" s="144" t="s">
        <v>9</v>
      </c>
      <c r="F198" s="58" t="s">
        <v>9</v>
      </c>
      <c r="G198" s="62" t="s">
        <v>1036</v>
      </c>
      <c r="H198" s="57">
        <v>0.0005</v>
      </c>
      <c r="I198" s="58" t="s">
        <v>9</v>
      </c>
      <c r="J198" s="43"/>
      <c r="K198" s="43"/>
      <c r="L198" s="56">
        <v>1</v>
      </c>
      <c r="M198" s="43"/>
      <c r="N198" s="56">
        <v>1</v>
      </c>
      <c r="O198" s="43"/>
      <c r="P198" s="43"/>
      <c r="Q198" s="56"/>
      <c r="R198" s="43"/>
    </row>
    <row r="199" spans="1:18" ht="66.75" customHeight="1" thickBot="1">
      <c r="A199" s="43"/>
      <c r="B199" s="44" t="s">
        <v>305</v>
      </c>
      <c r="C199" s="45" t="s">
        <v>52</v>
      </c>
      <c r="D199" s="45" t="s">
        <v>306</v>
      </c>
      <c r="E199" s="144" t="s">
        <v>9</v>
      </c>
      <c r="F199" s="54" t="s">
        <v>9</v>
      </c>
      <c r="G199" s="54" t="s">
        <v>9</v>
      </c>
      <c r="H199" s="45" t="s">
        <v>782</v>
      </c>
      <c r="I199" s="45" t="s">
        <v>962</v>
      </c>
      <c r="J199" s="43"/>
      <c r="K199" s="43"/>
      <c r="L199" s="56">
        <v>1</v>
      </c>
      <c r="M199" s="43"/>
      <c r="N199" s="56">
        <v>1</v>
      </c>
      <c r="O199" s="43"/>
      <c r="P199" s="43"/>
      <c r="Q199" s="56"/>
      <c r="R199" s="43"/>
    </row>
    <row r="200" spans="1:18" ht="37.5" customHeight="1" thickBot="1">
      <c r="A200" s="43"/>
      <c r="B200" s="44" t="s">
        <v>307</v>
      </c>
      <c r="C200" s="45" t="s">
        <v>96</v>
      </c>
      <c r="D200" s="45" t="s">
        <v>308</v>
      </c>
      <c r="E200" s="54" t="s">
        <v>9</v>
      </c>
      <c r="F200" s="54" t="s">
        <v>9</v>
      </c>
      <c r="G200" s="54" t="s">
        <v>9</v>
      </c>
      <c r="H200" s="45" t="s">
        <v>963</v>
      </c>
      <c r="I200" s="54" t="s">
        <v>9</v>
      </c>
      <c r="J200" s="43"/>
      <c r="K200" s="43"/>
      <c r="L200" s="56">
        <v>1</v>
      </c>
      <c r="M200" s="43"/>
      <c r="N200" s="56"/>
      <c r="O200" s="43"/>
      <c r="P200" s="43"/>
      <c r="Q200" s="56"/>
      <c r="R200" s="43"/>
    </row>
    <row r="201" spans="1:18" ht="78" customHeight="1" thickBot="1">
      <c r="A201" s="43"/>
      <c r="B201" s="44" t="s">
        <v>309</v>
      </c>
      <c r="C201" s="45" t="s">
        <v>310</v>
      </c>
      <c r="D201" s="46" t="s">
        <v>1039</v>
      </c>
      <c r="E201" s="54" t="s">
        <v>9</v>
      </c>
      <c r="F201" s="45" t="s">
        <v>964</v>
      </c>
      <c r="G201" s="54" t="s">
        <v>9</v>
      </c>
      <c r="H201" s="54" t="s">
        <v>9</v>
      </c>
      <c r="I201" s="54" t="s">
        <v>9</v>
      </c>
      <c r="J201" s="43"/>
      <c r="K201" s="43"/>
      <c r="L201" s="56">
        <v>1</v>
      </c>
      <c r="M201" s="43"/>
      <c r="N201" s="56"/>
      <c r="O201" s="43"/>
      <c r="P201" s="43"/>
      <c r="Q201" s="56"/>
      <c r="R201" s="43"/>
    </row>
    <row r="202" spans="1:18" ht="119.25" customHeight="1" thickBot="1">
      <c r="A202" s="124" t="s">
        <v>420</v>
      </c>
      <c r="B202" s="13" t="s">
        <v>311</v>
      </c>
      <c r="C202" s="63" t="s">
        <v>312</v>
      </c>
      <c r="D202" s="63" t="s">
        <v>1042</v>
      </c>
      <c r="E202" s="70" t="s">
        <v>1041</v>
      </c>
      <c r="F202" s="64" t="s">
        <v>9</v>
      </c>
      <c r="G202" s="64" t="s">
        <v>9</v>
      </c>
      <c r="H202" s="64" t="s">
        <v>9</v>
      </c>
      <c r="I202" s="110" t="s">
        <v>313</v>
      </c>
      <c r="J202" s="43"/>
      <c r="K202" s="43"/>
      <c r="L202" s="56"/>
      <c r="M202" s="43"/>
      <c r="N202" s="56"/>
      <c r="O202" s="43"/>
      <c r="P202" s="43"/>
      <c r="Q202" s="56"/>
      <c r="R202" s="43"/>
    </row>
    <row r="203" spans="1:18" ht="73.5" customHeight="1" thickBot="1">
      <c r="A203" s="43"/>
      <c r="B203" s="13" t="s">
        <v>314</v>
      </c>
      <c r="C203" s="13" t="s">
        <v>52</v>
      </c>
      <c r="D203" s="63" t="s">
        <v>273</v>
      </c>
      <c r="E203" s="143" t="s">
        <v>9</v>
      </c>
      <c r="F203" s="65" t="s">
        <v>9</v>
      </c>
      <c r="G203" s="66" t="s">
        <v>1044</v>
      </c>
      <c r="H203" s="13" t="s">
        <v>722</v>
      </c>
      <c r="I203" s="65" t="s">
        <v>315</v>
      </c>
      <c r="J203" s="43"/>
      <c r="K203" s="43"/>
      <c r="L203" s="56">
        <v>1</v>
      </c>
      <c r="M203" s="43"/>
      <c r="N203" s="56">
        <v>1</v>
      </c>
      <c r="O203" s="43"/>
      <c r="P203" s="43"/>
      <c r="Q203" s="56"/>
      <c r="R203" s="43"/>
    </row>
    <row r="204" spans="1:18" ht="73.5" customHeight="1" thickBot="1">
      <c r="A204" s="43"/>
      <c r="B204" s="57" t="s">
        <v>316</v>
      </c>
      <c r="C204" s="57" t="s">
        <v>137</v>
      </c>
      <c r="D204" s="11" t="s">
        <v>317</v>
      </c>
      <c r="E204" s="144" t="s">
        <v>9</v>
      </c>
      <c r="F204" s="58" t="s">
        <v>9</v>
      </c>
      <c r="G204" s="62" t="s">
        <v>1046</v>
      </c>
      <c r="H204" s="57" t="s">
        <v>725</v>
      </c>
      <c r="I204" s="58" t="s">
        <v>9</v>
      </c>
      <c r="J204" s="43"/>
      <c r="K204" s="43"/>
      <c r="L204" s="56">
        <v>1</v>
      </c>
      <c r="M204" s="43"/>
      <c r="N204" s="56">
        <v>1</v>
      </c>
      <c r="O204" s="43"/>
      <c r="P204" s="43"/>
      <c r="Q204" s="56"/>
      <c r="R204" s="43"/>
    </row>
    <row r="205" spans="1:18" ht="136.5" customHeight="1" thickBot="1">
      <c r="A205" s="43"/>
      <c r="B205" s="44" t="s">
        <v>318</v>
      </c>
      <c r="C205" s="45" t="s">
        <v>137</v>
      </c>
      <c r="D205" s="150" t="s">
        <v>1048</v>
      </c>
      <c r="E205" s="144" t="s">
        <v>9</v>
      </c>
      <c r="F205" s="54" t="s">
        <v>9</v>
      </c>
      <c r="G205" s="55" t="s">
        <v>1050</v>
      </c>
      <c r="H205" s="45" t="s">
        <v>963</v>
      </c>
      <c r="I205" s="45" t="s">
        <v>965</v>
      </c>
      <c r="J205" s="43"/>
      <c r="K205" s="43"/>
      <c r="L205" s="56">
        <v>1</v>
      </c>
      <c r="M205" s="43"/>
      <c r="N205" s="56">
        <v>1</v>
      </c>
      <c r="O205" s="43"/>
      <c r="P205" s="43"/>
      <c r="Q205" s="56"/>
      <c r="R205" s="43"/>
    </row>
    <row r="206" spans="1:18" ht="38.25" customHeight="1" thickBot="1">
      <c r="A206" s="43"/>
      <c r="B206" s="44" t="s">
        <v>319</v>
      </c>
      <c r="C206" s="45" t="s">
        <v>67</v>
      </c>
      <c r="D206" s="45" t="s">
        <v>320</v>
      </c>
      <c r="E206" s="144" t="s">
        <v>9</v>
      </c>
      <c r="F206" s="54" t="s">
        <v>9</v>
      </c>
      <c r="G206" s="55" t="s">
        <v>1052</v>
      </c>
      <c r="H206" s="45" t="s">
        <v>873</v>
      </c>
      <c r="I206" s="54" t="s">
        <v>9</v>
      </c>
      <c r="J206" s="43"/>
      <c r="K206" s="43"/>
      <c r="L206" s="56">
        <v>1</v>
      </c>
      <c r="M206" s="43"/>
      <c r="N206" s="56"/>
      <c r="O206" s="43"/>
      <c r="P206" s="43"/>
      <c r="Q206" s="56"/>
      <c r="R206" s="43"/>
    </row>
    <row r="207" spans="1:18" ht="73.5" customHeight="1" thickBot="1">
      <c r="A207" s="43"/>
      <c r="B207" s="13" t="s">
        <v>321</v>
      </c>
      <c r="C207" s="13" t="s">
        <v>137</v>
      </c>
      <c r="D207" s="63" t="s">
        <v>273</v>
      </c>
      <c r="E207" s="144" t="s">
        <v>9</v>
      </c>
      <c r="F207" s="65" t="s">
        <v>9</v>
      </c>
      <c r="G207" s="66" t="s">
        <v>1053</v>
      </c>
      <c r="H207" s="13" t="s">
        <v>807</v>
      </c>
      <c r="I207" s="65" t="s">
        <v>9</v>
      </c>
      <c r="J207" s="43"/>
      <c r="K207" s="43"/>
      <c r="L207" s="56">
        <v>1</v>
      </c>
      <c r="M207" s="43"/>
      <c r="N207" s="56">
        <v>1</v>
      </c>
      <c r="O207" s="43"/>
      <c r="P207" s="43"/>
      <c r="Q207" s="56"/>
      <c r="R207" s="43"/>
    </row>
    <row r="208" spans="1:18" ht="73.5" customHeight="1" thickBot="1">
      <c r="A208" s="43"/>
      <c r="B208" s="13" t="s">
        <v>322</v>
      </c>
      <c r="C208" s="13" t="s">
        <v>180</v>
      </c>
      <c r="D208" s="63" t="s">
        <v>273</v>
      </c>
      <c r="E208" s="64" t="s">
        <v>9</v>
      </c>
      <c r="F208" s="65" t="s">
        <v>9</v>
      </c>
      <c r="G208" s="66" t="s">
        <v>1055</v>
      </c>
      <c r="H208" s="13" t="s">
        <v>743</v>
      </c>
      <c r="I208" s="65" t="s">
        <v>9</v>
      </c>
      <c r="J208" s="43"/>
      <c r="K208" s="43"/>
      <c r="L208" s="61">
        <v>1</v>
      </c>
      <c r="M208" s="43"/>
      <c r="N208" s="56"/>
      <c r="O208" s="43"/>
      <c r="P208" s="43"/>
      <c r="Q208" s="56"/>
      <c r="R208" s="43"/>
    </row>
    <row r="209" spans="1:18" ht="73.5" customHeight="1" thickBot="1">
      <c r="A209" s="43"/>
      <c r="B209" s="13" t="s">
        <v>323</v>
      </c>
      <c r="C209" s="13" t="s">
        <v>137</v>
      </c>
      <c r="D209" s="63" t="s">
        <v>273</v>
      </c>
      <c r="E209" s="64" t="s">
        <v>9</v>
      </c>
      <c r="F209" s="66" t="s">
        <v>1058</v>
      </c>
      <c r="G209" s="65" t="s">
        <v>9</v>
      </c>
      <c r="H209" s="13" t="s">
        <v>725</v>
      </c>
      <c r="I209" s="65" t="s">
        <v>9</v>
      </c>
      <c r="J209" s="43"/>
      <c r="K209" s="43"/>
      <c r="L209" s="61">
        <v>1</v>
      </c>
      <c r="M209" s="43"/>
      <c r="N209" s="56"/>
      <c r="O209" s="43"/>
      <c r="P209" s="43"/>
      <c r="Q209" s="56"/>
      <c r="R209" s="43"/>
    </row>
    <row r="210" spans="1:18" ht="54.75" customHeight="1" thickBot="1">
      <c r="A210" s="43"/>
      <c r="B210" s="13" t="s">
        <v>324</v>
      </c>
      <c r="C210" s="13" t="s">
        <v>137</v>
      </c>
      <c r="D210" s="63" t="s">
        <v>325</v>
      </c>
      <c r="E210" s="64" t="s">
        <v>9</v>
      </c>
      <c r="F210" s="66" t="s">
        <v>1060</v>
      </c>
      <c r="G210" s="66" t="s">
        <v>1062</v>
      </c>
      <c r="H210" s="13" t="s">
        <v>829</v>
      </c>
      <c r="I210" s="65" t="s">
        <v>9</v>
      </c>
      <c r="J210" s="43"/>
      <c r="K210" s="43"/>
      <c r="L210" s="61">
        <v>1</v>
      </c>
      <c r="M210" s="43"/>
      <c r="N210" s="56"/>
      <c r="O210" s="43"/>
      <c r="P210" s="43"/>
      <c r="Q210" s="56"/>
      <c r="R210" s="43"/>
    </row>
    <row r="211" spans="1:18" ht="101.25" customHeight="1" thickBot="1">
      <c r="A211" s="43"/>
      <c r="B211" s="13" t="s">
        <v>326</v>
      </c>
      <c r="C211" s="13" t="s">
        <v>180</v>
      </c>
      <c r="D211" s="147" t="s">
        <v>1064</v>
      </c>
      <c r="E211" s="144" t="s">
        <v>9</v>
      </c>
      <c r="F211" s="65" t="s">
        <v>9</v>
      </c>
      <c r="G211" s="66" t="s">
        <v>1066</v>
      </c>
      <c r="H211" s="13" t="s">
        <v>742</v>
      </c>
      <c r="I211" s="65" t="s">
        <v>9</v>
      </c>
      <c r="J211" s="43"/>
      <c r="K211" s="43"/>
      <c r="L211" s="56">
        <v>1</v>
      </c>
      <c r="M211" s="43"/>
      <c r="N211" s="56">
        <v>1</v>
      </c>
      <c r="O211" s="43"/>
      <c r="P211" s="43"/>
      <c r="Q211" s="56"/>
      <c r="R211" s="43"/>
    </row>
    <row r="212" spans="1:18" ht="60.75" customHeight="1" thickBot="1">
      <c r="A212" s="43"/>
      <c r="B212" s="13" t="s">
        <v>327</v>
      </c>
      <c r="C212" s="13" t="s">
        <v>137</v>
      </c>
      <c r="D212" s="63" t="s">
        <v>328</v>
      </c>
      <c r="E212" s="64" t="s">
        <v>9</v>
      </c>
      <c r="F212" s="66" t="s">
        <v>1067</v>
      </c>
      <c r="G212" s="65" t="s">
        <v>9</v>
      </c>
      <c r="H212" s="13" t="s">
        <v>769</v>
      </c>
      <c r="I212" s="65" t="s">
        <v>9</v>
      </c>
      <c r="J212" s="43"/>
      <c r="K212" s="43"/>
      <c r="L212" s="61">
        <v>1</v>
      </c>
      <c r="M212" s="43"/>
      <c r="N212" s="56"/>
      <c r="O212" s="43"/>
      <c r="P212" s="43"/>
      <c r="Q212" s="56"/>
      <c r="R212" s="43"/>
    </row>
    <row r="213" spans="1:18" ht="134.25" customHeight="1" thickBot="1">
      <c r="A213" s="43"/>
      <c r="B213" s="13" t="s">
        <v>329</v>
      </c>
      <c r="C213" s="13" t="s">
        <v>180</v>
      </c>
      <c r="D213" s="147" t="s">
        <v>1070</v>
      </c>
      <c r="E213" s="64" t="s">
        <v>9</v>
      </c>
      <c r="F213" s="65" t="s">
        <v>9</v>
      </c>
      <c r="G213" s="66" t="s">
        <v>1072</v>
      </c>
      <c r="H213" s="13" t="s">
        <v>745</v>
      </c>
      <c r="I213" s="63" t="s">
        <v>101</v>
      </c>
      <c r="J213" s="43"/>
      <c r="K213" s="43"/>
      <c r="L213" s="56">
        <v>1</v>
      </c>
      <c r="M213" s="43"/>
      <c r="N213" s="56"/>
      <c r="O213" s="43"/>
      <c r="P213" s="43"/>
      <c r="Q213" s="56"/>
      <c r="R213" s="43"/>
    </row>
    <row r="214" spans="1:18" ht="99" customHeight="1" thickBot="1">
      <c r="A214" s="43"/>
      <c r="B214" s="13" t="s">
        <v>330</v>
      </c>
      <c r="C214" s="13" t="s">
        <v>331</v>
      </c>
      <c r="D214" s="63" t="s">
        <v>332</v>
      </c>
      <c r="E214" s="63" t="s">
        <v>966</v>
      </c>
      <c r="F214" s="13" t="s">
        <v>967</v>
      </c>
      <c r="G214" s="13" t="s">
        <v>736</v>
      </c>
      <c r="H214" s="13" t="s">
        <v>868</v>
      </c>
      <c r="I214" s="13" t="s">
        <v>968</v>
      </c>
      <c r="J214" s="43"/>
      <c r="K214" s="43">
        <v>1</v>
      </c>
      <c r="L214" s="56"/>
      <c r="M214" s="43"/>
      <c r="N214" s="56"/>
      <c r="O214" s="43">
        <v>1</v>
      </c>
      <c r="P214" s="43"/>
      <c r="Q214" s="56"/>
      <c r="R214" s="43"/>
    </row>
    <row r="215" spans="1:18" ht="85.5" customHeight="1" thickBot="1">
      <c r="A215" s="43"/>
      <c r="B215" s="57" t="s">
        <v>333</v>
      </c>
      <c r="C215" s="78" t="s">
        <v>107</v>
      </c>
      <c r="D215" s="104" t="s">
        <v>334</v>
      </c>
      <c r="E215" s="151" t="s">
        <v>1073</v>
      </c>
      <c r="F215" s="80" t="s">
        <v>9</v>
      </c>
      <c r="G215" s="80" t="s">
        <v>9</v>
      </c>
      <c r="H215" s="78" t="s">
        <v>969</v>
      </c>
      <c r="I215" s="104" t="s">
        <v>970</v>
      </c>
      <c r="J215" s="43"/>
      <c r="K215" s="43"/>
      <c r="L215" s="56">
        <v>1</v>
      </c>
      <c r="M215" s="43"/>
      <c r="N215" s="56"/>
      <c r="O215" s="43"/>
      <c r="P215" s="43"/>
      <c r="Q215" s="56"/>
      <c r="R215" s="43"/>
    </row>
    <row r="216" spans="1:18" ht="49.5" customHeight="1" thickBot="1">
      <c r="A216" s="43"/>
      <c r="B216" s="44" t="s">
        <v>335</v>
      </c>
      <c r="C216" s="45" t="s">
        <v>137</v>
      </c>
      <c r="D216" s="45" t="s">
        <v>336</v>
      </c>
      <c r="E216" s="45" t="s">
        <v>971</v>
      </c>
      <c r="F216" s="45" t="s">
        <v>972</v>
      </c>
      <c r="G216" s="55" t="s">
        <v>1076</v>
      </c>
      <c r="H216" s="45" t="s">
        <v>742</v>
      </c>
      <c r="I216" s="45" t="s">
        <v>337</v>
      </c>
      <c r="J216" s="43">
        <v>1</v>
      </c>
      <c r="K216" s="43"/>
      <c r="L216" s="56"/>
      <c r="M216" s="43"/>
      <c r="N216" s="56"/>
      <c r="O216" s="43"/>
      <c r="P216" s="43"/>
      <c r="Q216" s="56">
        <v>1</v>
      </c>
      <c r="R216" s="43"/>
    </row>
    <row r="217" spans="1:18" ht="99" customHeight="1" thickBot="1">
      <c r="A217" s="43"/>
      <c r="B217" s="13" t="s">
        <v>338</v>
      </c>
      <c r="C217" s="13" t="s">
        <v>339</v>
      </c>
      <c r="D217" s="63" t="s">
        <v>340</v>
      </c>
      <c r="E217" s="64" t="s">
        <v>9</v>
      </c>
      <c r="F217" s="65" t="s">
        <v>9</v>
      </c>
      <c r="G217" s="65" t="s">
        <v>9</v>
      </c>
      <c r="H217" s="65" t="s">
        <v>9</v>
      </c>
      <c r="I217" s="13" t="s">
        <v>973</v>
      </c>
      <c r="J217" s="43"/>
      <c r="K217" s="43"/>
      <c r="L217" s="61">
        <v>1</v>
      </c>
      <c r="M217" s="43"/>
      <c r="N217" s="56">
        <v>1</v>
      </c>
      <c r="O217" s="43"/>
      <c r="P217" s="43"/>
      <c r="Q217" s="56"/>
      <c r="R217" s="43"/>
    </row>
    <row r="218" spans="1:18" ht="41.25" customHeight="1" thickBot="1">
      <c r="A218" s="43"/>
      <c r="B218" s="13" t="s">
        <v>341</v>
      </c>
      <c r="C218" s="13" t="s">
        <v>52</v>
      </c>
      <c r="D218" s="63" t="s">
        <v>342</v>
      </c>
      <c r="E218" s="64" t="s">
        <v>9</v>
      </c>
      <c r="F218" s="66" t="s">
        <v>1078</v>
      </c>
      <c r="G218" s="65" t="s">
        <v>9</v>
      </c>
      <c r="H218" s="13" t="s">
        <v>812</v>
      </c>
      <c r="I218" s="65" t="s">
        <v>9</v>
      </c>
      <c r="J218" s="43"/>
      <c r="K218" s="43"/>
      <c r="L218" s="61">
        <v>1</v>
      </c>
      <c r="M218" s="43"/>
      <c r="N218" s="56"/>
      <c r="O218" s="43"/>
      <c r="P218" s="43"/>
      <c r="Q218" s="56"/>
      <c r="R218" s="43"/>
    </row>
    <row r="219" spans="1:18" ht="94.5" customHeight="1" thickBot="1">
      <c r="A219" s="43"/>
      <c r="B219" s="13" t="s">
        <v>343</v>
      </c>
      <c r="C219" s="13" t="s">
        <v>344</v>
      </c>
      <c r="D219" s="63" t="s">
        <v>125</v>
      </c>
      <c r="E219" s="64" t="s">
        <v>9</v>
      </c>
      <c r="F219" s="13" t="s">
        <v>974</v>
      </c>
      <c r="G219" s="65" t="s">
        <v>9</v>
      </c>
      <c r="H219" s="13" t="s">
        <v>851</v>
      </c>
      <c r="I219" s="13" t="s">
        <v>715</v>
      </c>
      <c r="J219" s="43"/>
      <c r="K219" s="43"/>
      <c r="L219" s="56">
        <v>1</v>
      </c>
      <c r="M219" s="43"/>
      <c r="N219" s="56"/>
      <c r="O219" s="43"/>
      <c r="P219" s="43"/>
      <c r="Q219" s="56"/>
      <c r="R219" s="43"/>
    </row>
    <row r="220" spans="1:18" ht="84" customHeight="1" thickBot="1">
      <c r="A220" s="43"/>
      <c r="B220" s="13" t="s">
        <v>345</v>
      </c>
      <c r="C220" s="13" t="s">
        <v>346</v>
      </c>
      <c r="D220" s="148" t="s">
        <v>1080</v>
      </c>
      <c r="E220" s="65" t="s">
        <v>9</v>
      </c>
      <c r="F220" s="65" t="s">
        <v>9</v>
      </c>
      <c r="G220" s="65" t="s">
        <v>9</v>
      </c>
      <c r="H220" s="13" t="s">
        <v>975</v>
      </c>
      <c r="I220" s="65" t="s">
        <v>9</v>
      </c>
      <c r="J220" s="43"/>
      <c r="K220" s="43"/>
      <c r="L220" s="56">
        <v>1</v>
      </c>
      <c r="M220" s="43"/>
      <c r="N220" s="56"/>
      <c r="O220" s="43"/>
      <c r="P220" s="43"/>
      <c r="Q220" s="56"/>
      <c r="R220" s="43"/>
    </row>
    <row r="221" spans="1:18" ht="119.25" customHeight="1" thickBot="1">
      <c r="A221" s="43"/>
      <c r="B221" s="13" t="s">
        <v>347</v>
      </c>
      <c r="C221" s="13" t="s">
        <v>52</v>
      </c>
      <c r="D221" s="147" t="s">
        <v>1082</v>
      </c>
      <c r="E221" s="144" t="s">
        <v>9</v>
      </c>
      <c r="F221" s="65" t="s">
        <v>9</v>
      </c>
      <c r="G221" s="66" t="s">
        <v>1075</v>
      </c>
      <c r="H221" s="13" t="s">
        <v>737</v>
      </c>
      <c r="I221" s="65" t="s">
        <v>9</v>
      </c>
      <c r="J221" s="43"/>
      <c r="K221" s="43"/>
      <c r="L221" s="56">
        <v>1</v>
      </c>
      <c r="M221" s="43"/>
      <c r="N221" s="56">
        <v>1</v>
      </c>
      <c r="O221" s="43"/>
      <c r="P221" s="43"/>
      <c r="Q221" s="56"/>
      <c r="R221" s="43"/>
    </row>
    <row r="222" spans="1:18" ht="48" customHeight="1" thickBot="1">
      <c r="A222" s="43"/>
      <c r="B222" s="57" t="s">
        <v>348</v>
      </c>
      <c r="C222" s="78" t="s">
        <v>137</v>
      </c>
      <c r="D222" s="78" t="s">
        <v>125</v>
      </c>
      <c r="E222" s="152" t="s">
        <v>1086</v>
      </c>
      <c r="F222" s="80" t="s">
        <v>9</v>
      </c>
      <c r="G222" s="117" t="s">
        <v>1088</v>
      </c>
      <c r="H222" s="78">
        <v>0.1</v>
      </c>
      <c r="I222" s="78" t="s">
        <v>892</v>
      </c>
      <c r="J222" s="43"/>
      <c r="K222" s="43"/>
      <c r="L222" s="56">
        <v>1</v>
      </c>
      <c r="M222" s="43"/>
      <c r="N222" s="56">
        <v>1</v>
      </c>
      <c r="O222" s="43"/>
      <c r="P222" s="43"/>
      <c r="Q222" s="56"/>
      <c r="R222" s="43"/>
    </row>
    <row r="223" spans="1:18" ht="120.75" customHeight="1" thickBot="1">
      <c r="A223" s="43"/>
      <c r="B223" s="44" t="s">
        <v>349</v>
      </c>
      <c r="C223" s="45" t="s">
        <v>350</v>
      </c>
      <c r="D223" s="46" t="s">
        <v>1089</v>
      </c>
      <c r="E223" s="153" t="s">
        <v>9</v>
      </c>
      <c r="F223" s="45" t="s">
        <v>976</v>
      </c>
      <c r="G223" s="54" t="s">
        <v>9</v>
      </c>
      <c r="H223" s="54" t="s">
        <v>9</v>
      </c>
      <c r="I223" s="54" t="s">
        <v>9</v>
      </c>
      <c r="J223" s="43"/>
      <c r="K223" s="43"/>
      <c r="L223" s="56">
        <v>1</v>
      </c>
      <c r="M223" s="43">
        <v>1</v>
      </c>
      <c r="N223" s="56"/>
      <c r="O223" s="43"/>
      <c r="P223" s="43"/>
      <c r="Q223" s="56"/>
      <c r="R223" s="43"/>
    </row>
    <row r="224" spans="1:18" ht="78" customHeight="1" thickBot="1">
      <c r="A224" s="43"/>
      <c r="B224" s="44" t="s">
        <v>351</v>
      </c>
      <c r="C224" s="45" t="s">
        <v>352</v>
      </c>
      <c r="D224" s="154" t="s">
        <v>353</v>
      </c>
      <c r="E224" s="144" t="s">
        <v>1101</v>
      </c>
      <c r="F224" s="54" t="s">
        <v>9</v>
      </c>
      <c r="G224" s="55" t="s">
        <v>1092</v>
      </c>
      <c r="H224" s="45" t="s">
        <v>751</v>
      </c>
      <c r="I224" s="45" t="s">
        <v>977</v>
      </c>
      <c r="J224" s="43"/>
      <c r="K224" s="43"/>
      <c r="L224" s="56">
        <v>1</v>
      </c>
      <c r="M224" s="43"/>
      <c r="N224" s="56">
        <v>1</v>
      </c>
      <c r="O224" s="43"/>
      <c r="P224" s="43"/>
      <c r="Q224" s="56"/>
      <c r="R224" s="43"/>
    </row>
    <row r="225" spans="1:18" ht="73.5" customHeight="1" thickBot="1">
      <c r="A225" s="43"/>
      <c r="B225" s="13" t="s">
        <v>354</v>
      </c>
      <c r="C225" s="13" t="s">
        <v>137</v>
      </c>
      <c r="D225" s="63" t="s">
        <v>273</v>
      </c>
      <c r="E225" s="155" t="s">
        <v>9</v>
      </c>
      <c r="F225" s="65" t="s">
        <v>9</v>
      </c>
      <c r="G225" s="66" t="s">
        <v>1093</v>
      </c>
      <c r="H225" s="13" t="s">
        <v>812</v>
      </c>
      <c r="I225" s="65" t="s">
        <v>9</v>
      </c>
      <c r="J225" s="43"/>
      <c r="K225" s="43"/>
      <c r="L225" s="61">
        <v>1</v>
      </c>
      <c r="M225" s="43"/>
      <c r="N225" s="56"/>
      <c r="O225" s="43"/>
      <c r="P225" s="43"/>
      <c r="Q225" s="56"/>
      <c r="R225" s="43"/>
    </row>
    <row r="226" spans="1:18" ht="123" customHeight="1" thickBot="1">
      <c r="A226" s="43"/>
      <c r="B226" s="13" t="s">
        <v>355</v>
      </c>
      <c r="C226" s="13" t="s">
        <v>52</v>
      </c>
      <c r="D226" s="148" t="s">
        <v>1096</v>
      </c>
      <c r="E226" s="13" t="s">
        <v>978</v>
      </c>
      <c r="F226" s="65" t="s">
        <v>9</v>
      </c>
      <c r="G226" s="66" t="s">
        <v>1098</v>
      </c>
      <c r="H226" s="13" t="s">
        <v>979</v>
      </c>
      <c r="I226" s="65" t="s">
        <v>9</v>
      </c>
      <c r="J226" s="43">
        <v>1</v>
      </c>
      <c r="K226" s="43"/>
      <c r="L226" s="56"/>
      <c r="M226" s="43"/>
      <c r="N226" s="56"/>
      <c r="O226" s="43"/>
      <c r="P226" s="43">
        <v>1</v>
      </c>
      <c r="Q226" s="56"/>
      <c r="R226" s="43"/>
    </row>
    <row r="227" spans="1:18" ht="74.25" customHeight="1" thickBot="1">
      <c r="A227" s="43"/>
      <c r="B227" s="13" t="s">
        <v>356</v>
      </c>
      <c r="C227" s="13" t="s">
        <v>137</v>
      </c>
      <c r="D227" s="156" t="s">
        <v>1100</v>
      </c>
      <c r="E227" s="157" t="s">
        <v>9</v>
      </c>
      <c r="F227" s="109" t="s">
        <v>9</v>
      </c>
      <c r="G227" s="65" t="s">
        <v>9</v>
      </c>
      <c r="H227" s="13" t="s">
        <v>737</v>
      </c>
      <c r="I227" s="13" t="s">
        <v>784</v>
      </c>
      <c r="J227" s="43"/>
      <c r="K227" s="43"/>
      <c r="L227" s="56">
        <v>1</v>
      </c>
      <c r="M227" s="43"/>
      <c r="N227" s="56">
        <v>1</v>
      </c>
      <c r="O227" s="43"/>
      <c r="P227" s="43"/>
      <c r="Q227" s="56"/>
      <c r="R227" s="43"/>
    </row>
    <row r="228" spans="1:18" ht="48" customHeight="1" thickBot="1">
      <c r="A228" s="43"/>
      <c r="B228" s="13" t="s">
        <v>357</v>
      </c>
      <c r="C228" s="13" t="s">
        <v>137</v>
      </c>
      <c r="D228" s="63" t="s">
        <v>358</v>
      </c>
      <c r="E228" s="143" t="s">
        <v>9</v>
      </c>
      <c r="F228" s="65" t="s">
        <v>9</v>
      </c>
      <c r="G228" s="66" t="s">
        <v>1103</v>
      </c>
      <c r="H228" s="13" t="s">
        <v>751</v>
      </c>
      <c r="I228" s="65" t="s">
        <v>9</v>
      </c>
      <c r="J228" s="43"/>
      <c r="K228" s="43"/>
      <c r="L228" s="56">
        <v>1</v>
      </c>
      <c r="M228" s="43"/>
      <c r="N228" s="56">
        <v>1</v>
      </c>
      <c r="O228" s="43"/>
      <c r="P228" s="43"/>
      <c r="Q228" s="56"/>
      <c r="R228" s="43"/>
    </row>
    <row r="229" spans="1:18" ht="111.75" customHeight="1" thickBot="1">
      <c r="A229" s="43"/>
      <c r="B229" s="13" t="s">
        <v>359</v>
      </c>
      <c r="C229" s="13" t="s">
        <v>57</v>
      </c>
      <c r="D229" s="63" t="s">
        <v>360</v>
      </c>
      <c r="E229" s="63" t="s">
        <v>980</v>
      </c>
      <c r="F229" s="13" t="s">
        <v>777</v>
      </c>
      <c r="G229" s="13" t="s">
        <v>736</v>
      </c>
      <c r="H229" s="13" t="s">
        <v>816</v>
      </c>
      <c r="I229" s="13" t="s">
        <v>981</v>
      </c>
      <c r="J229" s="43"/>
      <c r="K229" s="43">
        <v>1</v>
      </c>
      <c r="L229" s="56"/>
      <c r="M229" s="43"/>
      <c r="N229" s="56"/>
      <c r="O229" s="43"/>
      <c r="P229" s="43"/>
      <c r="Q229" s="56">
        <v>1</v>
      </c>
      <c r="R229" s="43"/>
    </row>
    <row r="230" spans="1:18" ht="48.75" customHeight="1" thickBot="1">
      <c r="A230" s="43"/>
      <c r="B230" s="57" t="s">
        <v>361</v>
      </c>
      <c r="C230" s="78" t="s">
        <v>57</v>
      </c>
      <c r="D230" s="107" t="s">
        <v>1104</v>
      </c>
      <c r="E230" s="104" t="s">
        <v>982</v>
      </c>
      <c r="F230" s="117" t="s">
        <v>1107</v>
      </c>
      <c r="G230" s="80" t="s">
        <v>9</v>
      </c>
      <c r="H230" s="80" t="s">
        <v>9</v>
      </c>
      <c r="I230" s="80" t="s">
        <v>9</v>
      </c>
      <c r="J230" s="43">
        <v>1</v>
      </c>
      <c r="K230" s="43"/>
      <c r="L230" s="56"/>
      <c r="M230" s="43"/>
      <c r="N230" s="56"/>
      <c r="O230" s="43">
        <v>1</v>
      </c>
      <c r="P230" s="43"/>
      <c r="Q230" s="56"/>
      <c r="R230" s="43"/>
    </row>
    <row r="231" spans="1:18" ht="42.5" customHeight="1" thickBot="1">
      <c r="A231" s="43"/>
      <c r="B231" s="13" t="s">
        <v>362</v>
      </c>
      <c r="C231" s="13" t="s">
        <v>52</v>
      </c>
      <c r="D231" s="63" t="s">
        <v>125</v>
      </c>
      <c r="E231" s="143" t="s">
        <v>9</v>
      </c>
      <c r="F231" s="65" t="s">
        <v>9</v>
      </c>
      <c r="G231" s="66" t="s">
        <v>1109</v>
      </c>
      <c r="H231" s="13">
        <v>0.1</v>
      </c>
      <c r="I231" s="65" t="s">
        <v>9</v>
      </c>
      <c r="J231" s="43"/>
      <c r="K231" s="43"/>
      <c r="L231" s="61">
        <v>1</v>
      </c>
      <c r="M231" s="43"/>
      <c r="N231" s="56"/>
      <c r="O231" s="43"/>
      <c r="P231" s="43"/>
      <c r="Q231" s="56"/>
      <c r="R231" s="43"/>
    </row>
    <row r="232" spans="1:18" ht="124.5" customHeight="1" thickBot="1">
      <c r="A232" s="43"/>
      <c r="B232" s="13" t="s">
        <v>363</v>
      </c>
      <c r="C232" s="13" t="s">
        <v>51</v>
      </c>
      <c r="D232" s="63" t="s">
        <v>364</v>
      </c>
      <c r="E232" s="64" t="s">
        <v>9</v>
      </c>
      <c r="F232" s="13" t="s">
        <v>883</v>
      </c>
      <c r="G232" s="65" t="s">
        <v>9</v>
      </c>
      <c r="H232" s="65" t="s">
        <v>9</v>
      </c>
      <c r="I232" s="65" t="s">
        <v>9</v>
      </c>
      <c r="J232" s="43"/>
      <c r="K232" s="43"/>
      <c r="L232" s="56">
        <v>1</v>
      </c>
      <c r="M232" s="43"/>
      <c r="N232" s="56"/>
      <c r="O232" s="43"/>
      <c r="P232" s="43"/>
      <c r="Q232" s="56"/>
      <c r="R232" s="43"/>
    </row>
    <row r="233" spans="1:18" ht="73.5" customHeight="1" thickBot="1">
      <c r="A233" s="43"/>
      <c r="B233" s="13" t="s">
        <v>365</v>
      </c>
      <c r="C233" s="13" t="s">
        <v>15</v>
      </c>
      <c r="D233" s="158" t="s">
        <v>273</v>
      </c>
      <c r="E233" s="157" t="s">
        <v>9</v>
      </c>
      <c r="F233" s="109" t="s">
        <v>9</v>
      </c>
      <c r="G233" s="66" t="s">
        <v>1110</v>
      </c>
      <c r="H233" s="13" t="s">
        <v>829</v>
      </c>
      <c r="I233" s="65" t="s">
        <v>315</v>
      </c>
      <c r="J233" s="43"/>
      <c r="K233" s="43"/>
      <c r="L233" s="56">
        <v>1</v>
      </c>
      <c r="M233" s="43"/>
      <c r="N233" s="56">
        <v>1</v>
      </c>
      <c r="O233" s="43"/>
      <c r="P233" s="43"/>
      <c r="Q233" s="56"/>
      <c r="R233" s="43"/>
    </row>
    <row r="234" spans="1:18" ht="60.75" customHeight="1" thickBot="1">
      <c r="A234" s="43"/>
      <c r="B234" s="13" t="s">
        <v>366</v>
      </c>
      <c r="C234" s="13" t="s">
        <v>52</v>
      </c>
      <c r="D234" s="158" t="s">
        <v>367</v>
      </c>
      <c r="E234" s="157" t="s">
        <v>9</v>
      </c>
      <c r="F234" s="109" t="s">
        <v>9</v>
      </c>
      <c r="G234" s="66" t="s">
        <v>1113</v>
      </c>
      <c r="H234" s="13" t="s">
        <v>717</v>
      </c>
      <c r="I234" s="65" t="s">
        <v>9</v>
      </c>
      <c r="J234" s="43"/>
      <c r="K234" s="43"/>
      <c r="L234" s="56">
        <v>1</v>
      </c>
      <c r="M234" s="43"/>
      <c r="N234" s="56">
        <v>1</v>
      </c>
      <c r="O234" s="43"/>
      <c r="P234" s="43"/>
      <c r="Q234" s="56"/>
      <c r="R234" s="43"/>
    </row>
    <row r="235" spans="1:18" ht="73.5" customHeight="1" thickBot="1">
      <c r="A235" s="43"/>
      <c r="B235" s="13" t="s">
        <v>368</v>
      </c>
      <c r="C235" s="13" t="s">
        <v>180</v>
      </c>
      <c r="D235" s="63" t="s">
        <v>273</v>
      </c>
      <c r="E235" s="155" t="s">
        <v>9</v>
      </c>
      <c r="F235" s="65" t="s">
        <v>9</v>
      </c>
      <c r="G235" s="66" t="s">
        <v>1115</v>
      </c>
      <c r="H235" s="13" t="s">
        <v>865</v>
      </c>
      <c r="I235" s="65" t="s">
        <v>9</v>
      </c>
      <c r="J235" s="43"/>
      <c r="K235" s="43"/>
      <c r="L235" s="61">
        <v>1</v>
      </c>
      <c r="M235" s="43"/>
      <c r="N235" s="56"/>
      <c r="O235" s="43"/>
      <c r="P235" s="43"/>
      <c r="Q235" s="56"/>
      <c r="R235" s="43"/>
    </row>
    <row r="236" spans="1:18" ht="99" customHeight="1" thickBot="1">
      <c r="A236" s="43"/>
      <c r="B236" s="13" t="s">
        <v>369</v>
      </c>
      <c r="C236" s="13" t="s">
        <v>180</v>
      </c>
      <c r="D236" s="63" t="s">
        <v>370</v>
      </c>
      <c r="E236" s="64" t="s">
        <v>9</v>
      </c>
      <c r="F236" s="65" t="s">
        <v>9</v>
      </c>
      <c r="G236" s="65" t="s">
        <v>9</v>
      </c>
      <c r="H236" s="13" t="s">
        <v>873</v>
      </c>
      <c r="I236" s="65" t="s">
        <v>9</v>
      </c>
      <c r="J236" s="43"/>
      <c r="K236" s="43"/>
      <c r="L236" s="61">
        <v>1</v>
      </c>
      <c r="M236" s="43"/>
      <c r="N236" s="56"/>
      <c r="O236" s="43"/>
      <c r="P236" s="43"/>
      <c r="Q236" s="56"/>
      <c r="R236" s="43"/>
    </row>
    <row r="237" spans="1:18" ht="74.25" customHeight="1" thickBot="1">
      <c r="A237" s="43"/>
      <c r="B237" s="13" t="s">
        <v>371</v>
      </c>
      <c r="C237" s="9" t="s">
        <v>372</v>
      </c>
      <c r="D237" s="147" t="s">
        <v>1117</v>
      </c>
      <c r="E237" s="144" t="s">
        <v>9</v>
      </c>
      <c r="F237" s="66" t="s">
        <v>1119</v>
      </c>
      <c r="G237" s="65" t="s">
        <v>9</v>
      </c>
      <c r="H237" s="13" t="s">
        <v>717</v>
      </c>
      <c r="I237" s="65" t="s">
        <v>9</v>
      </c>
      <c r="J237" s="43"/>
      <c r="K237" s="43"/>
      <c r="L237" s="56">
        <v>1</v>
      </c>
      <c r="M237" s="43"/>
      <c r="N237" s="61"/>
      <c r="O237" s="43"/>
      <c r="P237" s="43"/>
      <c r="Q237" s="56"/>
      <c r="R237" s="43"/>
    </row>
    <row r="238" spans="1:18" ht="48" customHeight="1" thickBot="1">
      <c r="A238" s="43"/>
      <c r="B238" s="57" t="s">
        <v>373</v>
      </c>
      <c r="C238" s="57" t="s">
        <v>344</v>
      </c>
      <c r="D238" s="11" t="s">
        <v>374</v>
      </c>
      <c r="E238" s="74" t="s">
        <v>887</v>
      </c>
      <c r="F238" s="57" t="s">
        <v>947</v>
      </c>
      <c r="G238" s="58" t="s">
        <v>9</v>
      </c>
      <c r="H238" s="57" t="s">
        <v>983</v>
      </c>
      <c r="I238" s="57" t="s">
        <v>749</v>
      </c>
      <c r="J238" s="43"/>
      <c r="K238" s="43"/>
      <c r="L238" s="56">
        <v>1</v>
      </c>
      <c r="M238" s="43"/>
      <c r="N238" s="56"/>
      <c r="O238" s="43"/>
      <c r="P238" s="43"/>
      <c r="Q238" s="56"/>
      <c r="R238" s="43"/>
    </row>
    <row r="239" spans="1:18" ht="39" customHeight="1" thickBot="1">
      <c r="A239" s="43"/>
      <c r="B239" s="44" t="s">
        <v>375</v>
      </c>
      <c r="C239" s="45" t="s">
        <v>8</v>
      </c>
      <c r="D239" s="46" t="s">
        <v>1121</v>
      </c>
      <c r="E239" s="54" t="s">
        <v>9</v>
      </c>
      <c r="F239" s="45" t="s">
        <v>741</v>
      </c>
      <c r="G239" s="54" t="s">
        <v>9</v>
      </c>
      <c r="H239" s="54" t="s">
        <v>9</v>
      </c>
      <c r="I239" s="54" t="s">
        <v>9</v>
      </c>
      <c r="J239" s="43"/>
      <c r="K239" s="43"/>
      <c r="L239" s="56">
        <v>1</v>
      </c>
      <c r="M239" s="43"/>
      <c r="N239" s="56"/>
      <c r="O239" s="43"/>
      <c r="P239" s="43"/>
      <c r="Q239" s="56"/>
      <c r="R239" s="43"/>
    </row>
    <row r="240" spans="1:18" ht="49.5" customHeight="1" thickBot="1">
      <c r="A240" s="43"/>
      <c r="B240" s="44" t="s">
        <v>376</v>
      </c>
      <c r="C240" s="45" t="s">
        <v>15</v>
      </c>
      <c r="D240" s="46" t="s">
        <v>1122</v>
      </c>
      <c r="E240" s="54" t="s">
        <v>9</v>
      </c>
      <c r="F240" s="45" t="s">
        <v>967</v>
      </c>
      <c r="G240" s="54" t="s">
        <v>9</v>
      </c>
      <c r="H240" s="54" t="s">
        <v>9</v>
      </c>
      <c r="I240" s="54" t="s">
        <v>9</v>
      </c>
      <c r="J240" s="43"/>
      <c r="K240" s="43"/>
      <c r="L240" s="61">
        <v>1</v>
      </c>
      <c r="M240" s="43"/>
      <c r="N240" s="56">
        <v>1</v>
      </c>
      <c r="O240" s="43"/>
      <c r="P240" s="43"/>
      <c r="Q240" s="56"/>
      <c r="R240" s="43"/>
    </row>
    <row r="241" spans="1:18" ht="43.5" customHeight="1" thickBot="1">
      <c r="A241" s="43"/>
      <c r="B241" s="57" t="s">
        <v>377</v>
      </c>
      <c r="C241" s="57" t="s">
        <v>180</v>
      </c>
      <c r="D241" s="11" t="s">
        <v>125</v>
      </c>
      <c r="E241" s="143" t="s">
        <v>9</v>
      </c>
      <c r="F241" s="58" t="s">
        <v>9</v>
      </c>
      <c r="G241" s="62" t="s">
        <v>1124</v>
      </c>
      <c r="H241" s="57" t="s">
        <v>782</v>
      </c>
      <c r="I241" s="58" t="s">
        <v>9</v>
      </c>
      <c r="J241" s="43"/>
      <c r="K241" s="43"/>
      <c r="L241" s="56">
        <v>1</v>
      </c>
      <c r="M241" s="43"/>
      <c r="N241" s="56">
        <v>1</v>
      </c>
      <c r="O241" s="43"/>
      <c r="P241" s="43"/>
      <c r="Q241" s="56"/>
      <c r="R241" s="43"/>
    </row>
    <row r="242" spans="1:18" ht="52.5" customHeight="1" thickBot="1">
      <c r="A242" s="43"/>
      <c r="B242" s="44" t="s">
        <v>378</v>
      </c>
      <c r="C242" s="45" t="s">
        <v>379</v>
      </c>
      <c r="D242" s="159" t="s">
        <v>1126</v>
      </c>
      <c r="E242" s="58" t="s">
        <v>9</v>
      </c>
      <c r="F242" s="54" t="s">
        <v>9</v>
      </c>
      <c r="G242" s="54" t="s">
        <v>9</v>
      </c>
      <c r="H242" s="45" t="s">
        <v>920</v>
      </c>
      <c r="I242" s="54" t="s">
        <v>9</v>
      </c>
      <c r="J242" s="43"/>
      <c r="K242" s="43"/>
      <c r="L242" s="61">
        <v>1</v>
      </c>
      <c r="M242" s="43"/>
      <c r="N242" s="56"/>
      <c r="O242" s="43"/>
      <c r="P242" s="43"/>
      <c r="Q242" s="56"/>
      <c r="R242" s="43"/>
    </row>
    <row r="243" spans="1:18" ht="82.5" customHeight="1" thickBot="1">
      <c r="A243" s="43"/>
      <c r="B243" s="13" t="s">
        <v>380</v>
      </c>
      <c r="C243" s="13" t="s">
        <v>52</v>
      </c>
      <c r="D243" s="63" t="s">
        <v>381</v>
      </c>
      <c r="E243" s="155" t="s">
        <v>9</v>
      </c>
      <c r="F243" s="65" t="s">
        <v>9</v>
      </c>
      <c r="G243" s="66" t="s">
        <v>1129</v>
      </c>
      <c r="H243" s="13" t="s">
        <v>873</v>
      </c>
      <c r="I243" s="63" t="s">
        <v>101</v>
      </c>
      <c r="J243" s="43"/>
      <c r="K243" s="43"/>
      <c r="L243" s="56">
        <v>1</v>
      </c>
      <c r="M243" s="43"/>
      <c r="N243" s="56">
        <v>1</v>
      </c>
      <c r="O243" s="43"/>
      <c r="P243" s="43"/>
      <c r="Q243" s="56"/>
      <c r="R243" s="43"/>
    </row>
    <row r="244" spans="1:18" ht="59.25" customHeight="1" thickBot="1">
      <c r="A244" s="43"/>
      <c r="B244" s="13" t="s">
        <v>382</v>
      </c>
      <c r="C244" s="13" t="s">
        <v>57</v>
      </c>
      <c r="D244" s="111" t="s">
        <v>1131</v>
      </c>
      <c r="E244" s="64" t="s">
        <v>9</v>
      </c>
      <c r="F244" s="111" t="s">
        <v>1133</v>
      </c>
      <c r="G244" s="65" t="s">
        <v>9</v>
      </c>
      <c r="H244" s="65" t="s">
        <v>9</v>
      </c>
      <c r="I244" s="13" t="s">
        <v>984</v>
      </c>
      <c r="J244" s="43"/>
      <c r="K244" s="43"/>
      <c r="L244" s="56">
        <v>1</v>
      </c>
      <c r="M244" s="43"/>
      <c r="N244" s="56"/>
      <c r="O244" s="43"/>
      <c r="P244" s="43"/>
      <c r="Q244" s="56"/>
      <c r="R244" s="43"/>
    </row>
    <row r="245" spans="1:18" ht="153" customHeight="1" thickBot="1">
      <c r="A245" s="43"/>
      <c r="B245" s="57" t="s">
        <v>383</v>
      </c>
      <c r="C245" s="57" t="s">
        <v>344</v>
      </c>
      <c r="D245" s="11" t="s">
        <v>384</v>
      </c>
      <c r="E245" s="74" t="s">
        <v>9</v>
      </c>
      <c r="F245" s="57" t="s">
        <v>985</v>
      </c>
      <c r="G245" s="58" t="s">
        <v>9</v>
      </c>
      <c r="H245" s="57" t="s">
        <v>986</v>
      </c>
      <c r="I245" s="160" t="s">
        <v>987</v>
      </c>
      <c r="J245" s="43"/>
      <c r="K245" s="43"/>
      <c r="L245" s="56">
        <v>1</v>
      </c>
      <c r="M245" s="43"/>
      <c r="N245" s="56"/>
      <c r="O245" s="43"/>
      <c r="P245" s="43"/>
      <c r="Q245" s="56"/>
      <c r="R245" s="43"/>
    </row>
    <row r="246" spans="1:18" ht="85.5" customHeight="1" thickBot="1">
      <c r="A246" s="43"/>
      <c r="B246" s="44" t="s">
        <v>385</v>
      </c>
      <c r="C246" s="45" t="s">
        <v>344</v>
      </c>
      <c r="D246" s="45" t="s">
        <v>386</v>
      </c>
      <c r="E246" s="54" t="s">
        <v>23</v>
      </c>
      <c r="F246" s="45" t="s">
        <v>988</v>
      </c>
      <c r="G246" s="54" t="s">
        <v>9</v>
      </c>
      <c r="H246" s="54" t="s">
        <v>9</v>
      </c>
      <c r="I246" s="45" t="s">
        <v>867</v>
      </c>
      <c r="J246" s="43"/>
      <c r="K246" s="43"/>
      <c r="L246" s="56">
        <v>1</v>
      </c>
      <c r="M246" s="43"/>
      <c r="N246" s="56"/>
      <c r="O246" s="43"/>
      <c r="P246" s="43"/>
      <c r="Q246" s="56"/>
      <c r="R246" s="43"/>
    </row>
    <row r="247" spans="1:18" ht="33" customHeight="1" thickBot="1">
      <c r="A247" s="43"/>
      <c r="B247" s="44" t="s">
        <v>387</v>
      </c>
      <c r="C247" s="45" t="s">
        <v>388</v>
      </c>
      <c r="D247" s="46" t="s">
        <v>1135</v>
      </c>
      <c r="E247" s="54" t="s">
        <v>9</v>
      </c>
      <c r="F247" s="45" t="s">
        <v>855</v>
      </c>
      <c r="G247" s="54" t="s">
        <v>9</v>
      </c>
      <c r="H247" s="54" t="s">
        <v>9</v>
      </c>
      <c r="I247" s="54" t="s">
        <v>9</v>
      </c>
      <c r="J247" s="43"/>
      <c r="K247" s="43"/>
      <c r="L247" s="56">
        <v>1</v>
      </c>
      <c r="M247" s="43"/>
      <c r="N247" s="56"/>
      <c r="O247" s="43"/>
      <c r="P247" s="43"/>
      <c r="Q247" s="56"/>
      <c r="R247" s="43"/>
    </row>
    <row r="248" spans="1:18" ht="84" customHeight="1" thickBot="1">
      <c r="A248" s="43"/>
      <c r="B248" s="57" t="s">
        <v>389</v>
      </c>
      <c r="C248" s="57" t="s">
        <v>344</v>
      </c>
      <c r="D248" s="78" t="s">
        <v>421</v>
      </c>
      <c r="E248" s="57" t="s">
        <v>989</v>
      </c>
      <c r="F248" s="57" t="s">
        <v>754</v>
      </c>
      <c r="G248" s="57" t="s">
        <v>390</v>
      </c>
      <c r="H248" s="58" t="s">
        <v>9</v>
      </c>
      <c r="I248" s="57" t="s">
        <v>990</v>
      </c>
      <c r="J248" s="43">
        <v>1</v>
      </c>
      <c r="K248" s="43"/>
      <c r="L248" s="56"/>
      <c r="M248" s="43"/>
      <c r="N248" s="56"/>
      <c r="O248" s="43">
        <v>1</v>
      </c>
      <c r="P248" s="43"/>
      <c r="Q248" s="56"/>
      <c r="R248" s="43"/>
    </row>
    <row r="249" spans="1:18" ht="46.5" customHeight="1" thickBot="1">
      <c r="A249" s="43"/>
      <c r="B249" s="44" t="s">
        <v>391</v>
      </c>
      <c r="C249" s="45" t="s">
        <v>344</v>
      </c>
      <c r="D249" s="46" t="s">
        <v>1136</v>
      </c>
      <c r="E249" s="45" t="s">
        <v>991</v>
      </c>
      <c r="F249" s="54" t="s">
        <v>9</v>
      </c>
      <c r="G249" s="54" t="s">
        <v>9</v>
      </c>
      <c r="H249" s="45" t="s">
        <v>774</v>
      </c>
      <c r="I249" s="45" t="s">
        <v>945</v>
      </c>
      <c r="J249" s="43">
        <v>1</v>
      </c>
      <c r="K249" s="43"/>
      <c r="L249" s="56"/>
      <c r="M249" s="43"/>
      <c r="N249" s="56"/>
      <c r="O249" s="43">
        <v>1</v>
      </c>
      <c r="P249" s="43"/>
      <c r="Q249" s="56"/>
      <c r="R249" s="43"/>
    </row>
    <row r="250" spans="1:18" ht="86.25" customHeight="1" thickBot="1">
      <c r="A250" s="43"/>
      <c r="B250" s="13" t="s">
        <v>392</v>
      </c>
      <c r="C250" s="13" t="s">
        <v>137</v>
      </c>
      <c r="D250" s="63" t="s">
        <v>393</v>
      </c>
      <c r="E250" s="64" t="s">
        <v>9</v>
      </c>
      <c r="F250" s="65" t="s">
        <v>9</v>
      </c>
      <c r="G250" s="65" t="s">
        <v>9</v>
      </c>
      <c r="H250" s="13" t="s">
        <v>742</v>
      </c>
      <c r="I250" s="65" t="s">
        <v>9</v>
      </c>
      <c r="J250" s="43"/>
      <c r="K250" s="43"/>
      <c r="L250" s="56">
        <v>1</v>
      </c>
      <c r="M250" s="43"/>
      <c r="N250" s="56"/>
      <c r="O250" s="43"/>
      <c r="P250" s="43"/>
      <c r="Q250" s="56"/>
      <c r="R250" s="43"/>
    </row>
    <row r="251" spans="1:18" ht="55.5" customHeight="1" thickBot="1">
      <c r="A251" s="43"/>
      <c r="B251" s="13" t="s">
        <v>394</v>
      </c>
      <c r="C251" s="13" t="s">
        <v>137</v>
      </c>
      <c r="D251" s="63" t="s">
        <v>1140</v>
      </c>
      <c r="E251" s="63" t="s">
        <v>992</v>
      </c>
      <c r="F251" s="65" t="s">
        <v>9</v>
      </c>
      <c r="G251" s="66" t="s">
        <v>1139</v>
      </c>
      <c r="H251" s="13" t="s">
        <v>782</v>
      </c>
      <c r="I251" s="13" t="s">
        <v>715</v>
      </c>
      <c r="J251" s="43">
        <v>1</v>
      </c>
      <c r="K251" s="43"/>
      <c r="L251" s="56"/>
      <c r="M251" s="43"/>
      <c r="N251" s="56"/>
      <c r="O251" s="43"/>
      <c r="P251" s="43"/>
      <c r="Q251" s="56">
        <v>1</v>
      </c>
      <c r="R251" s="43"/>
    </row>
    <row r="252" spans="1:18" ht="73.5" customHeight="1" thickBot="1">
      <c r="A252" s="43"/>
      <c r="B252" s="57" t="s">
        <v>395</v>
      </c>
      <c r="C252" s="57" t="s">
        <v>396</v>
      </c>
      <c r="D252" s="57" t="s">
        <v>397</v>
      </c>
      <c r="E252" s="57" t="s">
        <v>993</v>
      </c>
      <c r="F252" s="59" t="s">
        <v>1142</v>
      </c>
      <c r="G252" s="57" t="s">
        <v>994</v>
      </c>
      <c r="H252" s="57" t="s">
        <v>995</v>
      </c>
      <c r="I252" s="78" t="s">
        <v>406</v>
      </c>
      <c r="J252" s="43"/>
      <c r="K252" s="43">
        <v>1</v>
      </c>
      <c r="L252" s="56"/>
      <c r="M252" s="43"/>
      <c r="N252" s="56"/>
      <c r="O252" s="43"/>
      <c r="P252" s="43"/>
      <c r="Q252" s="56">
        <v>1</v>
      </c>
      <c r="R252" s="43"/>
    </row>
    <row r="253" spans="1:18" ht="44.25" customHeight="1" thickBot="1">
      <c r="A253" s="43"/>
      <c r="B253" s="44" t="s">
        <v>398</v>
      </c>
      <c r="C253" s="45" t="s">
        <v>107</v>
      </c>
      <c r="D253" s="45" t="s">
        <v>399</v>
      </c>
      <c r="E253" s="45" t="s">
        <v>996</v>
      </c>
      <c r="F253" s="45" t="s">
        <v>997</v>
      </c>
      <c r="G253" s="54" t="s">
        <v>9</v>
      </c>
      <c r="H253" s="45" t="s">
        <v>998</v>
      </c>
      <c r="I253" s="45" t="s">
        <v>999</v>
      </c>
      <c r="J253" s="43">
        <v>1</v>
      </c>
      <c r="K253" s="43"/>
      <c r="L253" s="56"/>
      <c r="M253" s="43"/>
      <c r="N253" s="56"/>
      <c r="O253" s="43"/>
      <c r="P253" s="43"/>
      <c r="Q253" s="56">
        <v>1</v>
      </c>
      <c r="R253" s="43"/>
    </row>
    <row r="254" spans="1:18" ht="44.25" customHeight="1" thickBot="1">
      <c r="A254" s="43"/>
      <c r="B254" s="57" t="s">
        <v>400</v>
      </c>
      <c r="C254" s="57" t="s">
        <v>137</v>
      </c>
      <c r="D254" s="11" t="s">
        <v>401</v>
      </c>
      <c r="E254" s="143" t="s">
        <v>9</v>
      </c>
      <c r="F254" s="58" t="s">
        <v>9</v>
      </c>
      <c r="G254" s="62" t="s">
        <v>1143</v>
      </c>
      <c r="H254" s="57" t="s">
        <v>829</v>
      </c>
      <c r="I254" s="58" t="s">
        <v>9</v>
      </c>
      <c r="J254" s="43"/>
      <c r="K254" s="43"/>
      <c r="L254" s="56">
        <v>1</v>
      </c>
      <c r="M254" s="43"/>
      <c r="N254" s="56">
        <v>1</v>
      </c>
      <c r="O254" s="43"/>
      <c r="P254" s="43"/>
      <c r="Q254" s="56"/>
      <c r="R254" s="43"/>
    </row>
    <row r="255" spans="1:18" ht="34.25" customHeight="1">
      <c r="A255" s="43"/>
      <c r="B255" s="76" t="s">
        <v>402</v>
      </c>
      <c r="C255" s="100" t="s">
        <v>344</v>
      </c>
      <c r="D255" s="161" t="s">
        <v>125</v>
      </c>
      <c r="E255" s="162" t="s">
        <v>1000</v>
      </c>
      <c r="F255" s="100" t="s">
        <v>1001</v>
      </c>
      <c r="G255" s="100" t="s">
        <v>1002</v>
      </c>
      <c r="H255" s="100" t="s">
        <v>906</v>
      </c>
      <c r="I255" s="100" t="s">
        <v>1003</v>
      </c>
      <c r="J255" s="43"/>
      <c r="K255" s="43">
        <v>1</v>
      </c>
      <c r="L255" s="56"/>
      <c r="M255" s="43"/>
      <c r="N255" s="56"/>
      <c r="O255" s="43"/>
      <c r="P255" s="43">
        <v>1</v>
      </c>
      <c r="Q255" s="56"/>
      <c r="R255" s="43"/>
    </row>
    <row r="256" spans="1:18" ht="48" customHeight="1" thickBot="1">
      <c r="A256" s="43"/>
      <c r="B256" s="163" t="s">
        <v>403</v>
      </c>
      <c r="C256" s="163" t="s">
        <v>344</v>
      </c>
      <c r="D256" s="164" t="s">
        <v>404</v>
      </c>
      <c r="E256" s="165" t="s">
        <v>887</v>
      </c>
      <c r="F256" s="163" t="s">
        <v>1004</v>
      </c>
      <c r="G256" s="166" t="s">
        <v>9</v>
      </c>
      <c r="H256" s="163" t="s">
        <v>1005</v>
      </c>
      <c r="I256" s="163" t="s">
        <v>1006</v>
      </c>
      <c r="J256" s="167"/>
      <c r="K256" s="168"/>
      <c r="L256" s="169">
        <v>1</v>
      </c>
      <c r="M256" s="168"/>
      <c r="N256" s="169"/>
      <c r="O256" s="168"/>
      <c r="P256" s="168"/>
      <c r="Q256" s="169"/>
      <c r="R256" s="43"/>
    </row>
    <row r="257" spans="2:17" ht="19.5" customHeight="1" thickBot="1">
      <c r="B257" s="14"/>
      <c r="C257" s="14"/>
      <c r="D257" s="15"/>
      <c r="E257" s="182"/>
      <c r="F257" s="14"/>
      <c r="G257" s="183"/>
      <c r="H257" s="14"/>
      <c r="I257" s="14"/>
      <c r="L257" s="5"/>
      <c r="N257" s="5"/>
      <c r="Q257" s="5"/>
    </row>
    <row r="258" spans="2:17" s="172" customFormat="1" ht="21" thickBot="1">
      <c r="B258" s="173" t="s">
        <v>1148</v>
      </c>
      <c r="J258" s="174">
        <f>SUM(J4:J257)</f>
        <v>46</v>
      </c>
      <c r="K258" s="175">
        <f>SUM(K4:K257)</f>
        <v>17</v>
      </c>
      <c r="L258" s="175">
        <f aca="true" t="shared" si="0" ref="L258:Q258">SUM(L4:L256)</f>
        <v>189</v>
      </c>
      <c r="M258" s="176">
        <f t="shared" si="0"/>
        <v>6</v>
      </c>
      <c r="N258" s="177">
        <f t="shared" si="0"/>
        <v>78</v>
      </c>
      <c r="O258" s="178">
        <f t="shared" si="0"/>
        <v>24</v>
      </c>
      <c r="P258" s="179">
        <f t="shared" si="0"/>
        <v>27</v>
      </c>
      <c r="Q258" s="177">
        <f t="shared" si="0"/>
        <v>13</v>
      </c>
    </row>
    <row r="259" spans="12:17" ht="15">
      <c r="L259" s="5"/>
      <c r="N259" s="21"/>
      <c r="Q259" s="21"/>
    </row>
    <row r="260" spans="2:17" ht="15">
      <c r="B260" s="12" t="s">
        <v>1149</v>
      </c>
      <c r="J260" s="21"/>
      <c r="K260" s="21"/>
      <c r="L260" s="21"/>
      <c r="M260" s="21"/>
      <c r="N260" s="21"/>
      <c r="O260" s="21"/>
      <c r="P260" s="21"/>
      <c r="Q260" s="21"/>
    </row>
    <row r="261" spans="2:17" ht="15">
      <c r="B261" s="12" t="s">
        <v>428</v>
      </c>
      <c r="J261" s="21"/>
      <c r="K261" s="21"/>
      <c r="L261" s="21"/>
      <c r="M261" s="21"/>
      <c r="N261" s="21"/>
      <c r="O261" s="21"/>
      <c r="P261" s="21"/>
      <c r="Q261" s="21"/>
    </row>
    <row r="262" spans="2:17" ht="15">
      <c r="B262" s="12" t="s">
        <v>425</v>
      </c>
      <c r="J262" s="21"/>
      <c r="K262" s="21"/>
      <c r="L262" s="21"/>
      <c r="M262" s="21"/>
      <c r="N262" s="21"/>
      <c r="O262" s="21"/>
      <c r="P262" s="21"/>
      <c r="Q262" s="21"/>
    </row>
    <row r="263" spans="2:17" ht="15">
      <c r="B263" s="12" t="s">
        <v>426</v>
      </c>
      <c r="J263" s="21"/>
      <c r="K263" s="21"/>
      <c r="L263" s="21"/>
      <c r="M263" s="21"/>
      <c r="N263" s="21"/>
      <c r="O263" s="21"/>
      <c r="P263" s="21"/>
      <c r="Q263" s="21"/>
    </row>
    <row r="264" spans="2:17" ht="15">
      <c r="B264" s="12" t="s">
        <v>427</v>
      </c>
      <c r="J264" s="21"/>
      <c r="K264" s="21"/>
      <c r="L264" s="21"/>
      <c r="M264" s="21"/>
      <c r="N264" s="21"/>
      <c r="O264" s="21"/>
      <c r="P264" s="21"/>
      <c r="Q264" s="21"/>
    </row>
    <row r="265" spans="2:17" ht="15">
      <c r="B265" s="12" t="s">
        <v>429</v>
      </c>
      <c r="J265" s="21"/>
      <c r="K265" s="21"/>
      <c r="L265" s="21"/>
      <c r="M265" s="21"/>
      <c r="N265" s="21"/>
      <c r="O265" s="21"/>
      <c r="P265" s="21"/>
      <c r="Q265" s="21"/>
    </row>
    <row r="266" spans="2:17" ht="15">
      <c r="B266" s="12" t="s">
        <v>440</v>
      </c>
      <c r="J266" s="21"/>
      <c r="K266" s="21"/>
      <c r="L266" s="21"/>
      <c r="M266" s="21"/>
      <c r="N266" s="21"/>
      <c r="O266" s="21"/>
      <c r="P266" s="21"/>
      <c r="Q266" s="21"/>
    </row>
    <row r="267" spans="2:17" ht="15">
      <c r="B267" s="12" t="s">
        <v>439</v>
      </c>
      <c r="J267" s="21"/>
      <c r="K267" s="21"/>
      <c r="L267" s="21"/>
      <c r="M267" s="21"/>
      <c r="N267" s="21"/>
      <c r="O267" s="21"/>
      <c r="P267" s="21"/>
      <c r="Q267" s="21"/>
    </row>
    <row r="268" spans="2:17" ht="15">
      <c r="B268" s="12" t="s">
        <v>438</v>
      </c>
      <c r="J268" s="21"/>
      <c r="K268" s="21"/>
      <c r="L268" s="21"/>
      <c r="M268" s="21"/>
      <c r="N268" s="21"/>
      <c r="O268" s="21"/>
      <c r="P268" s="21"/>
      <c r="Q268" s="21"/>
    </row>
    <row r="269" spans="2:17" ht="15">
      <c r="B269" s="12" t="s">
        <v>435</v>
      </c>
      <c r="J269" s="21"/>
      <c r="K269" s="21"/>
      <c r="L269" s="21"/>
      <c r="M269" s="21"/>
      <c r="N269" s="21"/>
      <c r="O269" s="21"/>
      <c r="P269" s="21"/>
      <c r="Q269" s="21"/>
    </row>
    <row r="270" spans="2:17" ht="15">
      <c r="B270" s="12" t="s">
        <v>431</v>
      </c>
      <c r="J270" s="21"/>
      <c r="K270" s="21"/>
      <c r="L270" s="21"/>
      <c r="M270" s="21"/>
      <c r="N270" s="21"/>
      <c r="O270" s="21"/>
      <c r="P270" s="21"/>
      <c r="Q270" s="21"/>
    </row>
    <row r="271" spans="2:17" ht="15">
      <c r="B271" s="12" t="s">
        <v>511</v>
      </c>
      <c r="J271" s="21"/>
      <c r="K271" s="21"/>
      <c r="L271" s="21"/>
      <c r="M271" s="21"/>
      <c r="N271" s="21"/>
      <c r="O271" s="21"/>
      <c r="P271" s="21"/>
      <c r="Q271" s="21"/>
    </row>
    <row r="272" spans="2:17" ht="15">
      <c r="B272" s="12" t="s">
        <v>405</v>
      </c>
      <c r="J272" s="21"/>
      <c r="K272" s="21"/>
      <c r="L272" s="21"/>
      <c r="M272" s="21"/>
      <c r="N272" s="21"/>
      <c r="O272" s="21"/>
      <c r="P272" s="21"/>
      <c r="Q272" s="21"/>
    </row>
    <row r="273" spans="2:17" ht="15">
      <c r="B273" s="12" t="s">
        <v>442</v>
      </c>
      <c r="J273" s="21"/>
      <c r="K273" s="21"/>
      <c r="L273" s="21"/>
      <c r="M273" s="21"/>
      <c r="N273" s="21"/>
      <c r="O273" s="21"/>
      <c r="P273" s="21"/>
      <c r="Q273" s="21"/>
    </row>
    <row r="274" spans="2:17" ht="15">
      <c r="B274" s="12" t="s">
        <v>436</v>
      </c>
      <c r="J274" s="21"/>
      <c r="K274" s="21"/>
      <c r="L274" s="21"/>
      <c r="M274" s="21"/>
      <c r="N274" s="21"/>
      <c r="O274" s="21"/>
      <c r="P274" s="21"/>
      <c r="Q274" s="21"/>
    </row>
    <row r="275" spans="2:17" ht="15">
      <c r="B275" s="12" t="s">
        <v>448</v>
      </c>
      <c r="J275" s="21"/>
      <c r="K275" s="21"/>
      <c r="L275" s="21"/>
      <c r="M275" s="21"/>
      <c r="N275" s="21"/>
      <c r="O275" s="21"/>
      <c r="P275" s="21"/>
      <c r="Q275" s="21"/>
    </row>
    <row r="276" spans="2:17" ht="15">
      <c r="B276" s="12" t="s">
        <v>449</v>
      </c>
      <c r="J276" s="21"/>
      <c r="K276" s="21"/>
      <c r="L276" s="21"/>
      <c r="M276" s="21"/>
      <c r="N276" s="21"/>
      <c r="O276" s="21"/>
      <c r="P276" s="21"/>
      <c r="Q276" s="21"/>
    </row>
    <row r="277" spans="2:17" ht="15">
      <c r="B277" s="12" t="s">
        <v>453</v>
      </c>
      <c r="J277" s="21"/>
      <c r="K277" s="21"/>
      <c r="L277" s="21"/>
      <c r="M277" s="21"/>
      <c r="N277" s="21"/>
      <c r="O277" s="21"/>
      <c r="P277" s="21"/>
      <c r="Q277" s="21"/>
    </row>
    <row r="278" spans="2:17" ht="15">
      <c r="B278" s="12" t="s">
        <v>454</v>
      </c>
      <c r="J278" s="21"/>
      <c r="K278" s="21"/>
      <c r="L278" s="21"/>
      <c r="M278" s="21"/>
      <c r="N278" s="21"/>
      <c r="O278" s="21"/>
      <c r="P278" s="21"/>
      <c r="Q278" s="21"/>
    </row>
    <row r="279" spans="2:17" ht="15">
      <c r="B279" s="12" t="s">
        <v>457</v>
      </c>
      <c r="J279" s="21"/>
      <c r="K279" s="21"/>
      <c r="L279" s="21"/>
      <c r="M279" s="21"/>
      <c r="N279" s="21"/>
      <c r="O279" s="21"/>
      <c r="P279" s="21"/>
      <c r="Q279" s="21"/>
    </row>
    <row r="280" spans="2:17" ht="15">
      <c r="B280" s="12" t="s">
        <v>458</v>
      </c>
      <c r="J280" s="21"/>
      <c r="K280" s="21"/>
      <c r="L280" s="21"/>
      <c r="M280" s="21"/>
      <c r="N280" s="21"/>
      <c r="O280" s="21"/>
      <c r="P280" s="21"/>
      <c r="Q280" s="21"/>
    </row>
    <row r="281" spans="2:17" ht="15">
      <c r="B281" s="12" t="s">
        <v>459</v>
      </c>
      <c r="J281" s="21"/>
      <c r="K281" s="21"/>
      <c r="L281" s="21"/>
      <c r="M281" s="21"/>
      <c r="N281" s="21"/>
      <c r="O281" s="21"/>
      <c r="P281" s="21"/>
      <c r="Q281" s="21"/>
    </row>
    <row r="282" spans="2:17" ht="15">
      <c r="B282" s="12" t="s">
        <v>460</v>
      </c>
      <c r="J282" s="21"/>
      <c r="K282" s="21"/>
      <c r="L282" s="21"/>
      <c r="M282" s="21"/>
      <c r="N282" s="21"/>
      <c r="O282" s="21"/>
      <c r="P282" s="21"/>
      <c r="Q282" s="21"/>
    </row>
    <row r="283" spans="2:17" ht="15">
      <c r="B283" s="12" t="s">
        <v>536</v>
      </c>
      <c r="J283" s="21"/>
      <c r="K283" s="21"/>
      <c r="L283" s="21"/>
      <c r="M283" s="21"/>
      <c r="N283" s="21"/>
      <c r="O283" s="21"/>
      <c r="P283" s="21"/>
      <c r="Q283" s="21"/>
    </row>
    <row r="284" spans="2:17" ht="15">
      <c r="B284" s="12" t="s">
        <v>471</v>
      </c>
      <c r="J284" s="21"/>
      <c r="K284" s="21"/>
      <c r="L284" s="21"/>
      <c r="M284" s="21"/>
      <c r="N284" s="21"/>
      <c r="O284" s="21"/>
      <c r="P284" s="21"/>
      <c r="Q284" s="21"/>
    </row>
    <row r="285" spans="2:17" ht="15">
      <c r="B285" s="12" t="s">
        <v>476</v>
      </c>
      <c r="J285" s="21"/>
      <c r="K285" s="21"/>
      <c r="L285" s="21"/>
      <c r="M285" s="21"/>
      <c r="N285" s="21"/>
      <c r="O285" s="21"/>
      <c r="P285" s="21"/>
      <c r="Q285" s="21"/>
    </row>
    <row r="286" spans="2:17" ht="15">
      <c r="B286" s="12" t="s">
        <v>479</v>
      </c>
      <c r="J286" s="21"/>
      <c r="K286" s="21"/>
      <c r="L286" s="21"/>
      <c r="M286" s="21"/>
      <c r="N286" s="21"/>
      <c r="O286" s="21"/>
      <c r="P286" s="21"/>
      <c r="Q286" s="21"/>
    </row>
    <row r="287" spans="2:17" ht="15">
      <c r="B287" s="12" t="s">
        <v>480</v>
      </c>
      <c r="J287" s="21"/>
      <c r="K287" s="21"/>
      <c r="L287" s="21"/>
      <c r="M287" s="21"/>
      <c r="N287" s="21"/>
      <c r="O287" s="21"/>
      <c r="P287" s="21"/>
      <c r="Q287" s="21"/>
    </row>
    <row r="288" spans="2:17" ht="15">
      <c r="B288" s="12" t="s">
        <v>490</v>
      </c>
      <c r="J288" s="21"/>
      <c r="K288" s="21"/>
      <c r="L288" s="21"/>
      <c r="M288" s="21"/>
      <c r="N288" s="21"/>
      <c r="O288" s="21"/>
      <c r="P288" s="21"/>
      <c r="Q288" s="21"/>
    </row>
    <row r="289" spans="2:17" ht="15">
      <c r="B289" s="12" t="s">
        <v>493</v>
      </c>
      <c r="J289" s="21"/>
      <c r="K289" s="21"/>
      <c r="L289" s="21"/>
      <c r="M289" s="21"/>
      <c r="N289" s="21"/>
      <c r="O289" s="21"/>
      <c r="P289" s="21"/>
      <c r="Q289" s="21"/>
    </row>
    <row r="290" spans="2:17" ht="15">
      <c r="B290" s="12" t="s">
        <v>497</v>
      </c>
      <c r="J290" s="21"/>
      <c r="K290" s="21"/>
      <c r="L290" s="21"/>
      <c r="M290" s="21"/>
      <c r="N290" s="21"/>
      <c r="O290" s="21"/>
      <c r="P290" s="21"/>
      <c r="Q290" s="21"/>
    </row>
    <row r="291" spans="1:17" ht="15">
      <c r="A291" s="5" t="s">
        <v>504</v>
      </c>
      <c r="B291" s="12" t="s">
        <v>539</v>
      </c>
      <c r="J291" s="21"/>
      <c r="K291" s="21"/>
      <c r="L291" s="21"/>
      <c r="M291" s="21"/>
      <c r="N291" s="21"/>
      <c r="O291" s="21"/>
      <c r="P291" s="21"/>
      <c r="Q291" s="21"/>
    </row>
    <row r="292" spans="2:17" ht="15">
      <c r="B292" s="12" t="s">
        <v>544</v>
      </c>
      <c r="J292" s="21"/>
      <c r="K292" s="21"/>
      <c r="L292" s="21"/>
      <c r="M292" s="21"/>
      <c r="N292" s="21"/>
      <c r="O292" s="21"/>
      <c r="P292" s="21"/>
      <c r="Q292" s="21"/>
    </row>
    <row r="293" spans="2:17" ht="15">
      <c r="B293" s="12" t="s">
        <v>501</v>
      </c>
      <c r="J293" s="21"/>
      <c r="K293" s="21"/>
      <c r="L293" s="21"/>
      <c r="M293" s="21"/>
      <c r="N293" s="21"/>
      <c r="O293" s="21"/>
      <c r="P293" s="21"/>
      <c r="Q293" s="21"/>
    </row>
    <row r="294" spans="2:17" ht="15">
      <c r="B294" s="12" t="s">
        <v>506</v>
      </c>
      <c r="J294" s="21"/>
      <c r="K294" s="21"/>
      <c r="L294" s="21"/>
      <c r="M294" s="21"/>
      <c r="N294" s="21"/>
      <c r="O294" s="21"/>
      <c r="P294" s="21"/>
      <c r="Q294" s="21"/>
    </row>
    <row r="295" spans="1:17" ht="15">
      <c r="A295" s="5" t="s">
        <v>504</v>
      </c>
      <c r="B295" s="12" t="s">
        <v>507</v>
      </c>
      <c r="J295" s="21"/>
      <c r="K295" s="21"/>
      <c r="L295" s="21"/>
      <c r="M295" s="21"/>
      <c r="N295" s="21"/>
      <c r="O295" s="21"/>
      <c r="P295" s="21"/>
      <c r="Q295" s="21"/>
    </row>
    <row r="296" spans="1:17" ht="15">
      <c r="A296" s="5" t="s">
        <v>504</v>
      </c>
      <c r="B296" s="12" t="s">
        <v>540</v>
      </c>
      <c r="J296" s="21"/>
      <c r="K296" s="21"/>
      <c r="L296" s="21"/>
      <c r="M296" s="21"/>
      <c r="N296" s="21"/>
      <c r="O296" s="21"/>
      <c r="P296" s="21"/>
      <c r="Q296" s="21"/>
    </row>
    <row r="297" spans="2:17" ht="15">
      <c r="B297" s="12" t="s">
        <v>541</v>
      </c>
      <c r="J297" s="21"/>
      <c r="K297" s="21"/>
      <c r="L297" s="21"/>
      <c r="M297" s="21"/>
      <c r="N297" s="21"/>
      <c r="O297" s="21"/>
      <c r="P297" s="21"/>
      <c r="Q297" s="21"/>
    </row>
    <row r="298" spans="1:17" ht="15">
      <c r="A298" s="5" t="s">
        <v>504</v>
      </c>
      <c r="B298" s="12" t="s">
        <v>512</v>
      </c>
      <c r="J298" s="21"/>
      <c r="K298" s="21"/>
      <c r="L298" s="21"/>
      <c r="M298" s="21"/>
      <c r="N298" s="21"/>
      <c r="O298" s="21"/>
      <c r="P298" s="21"/>
      <c r="Q298" s="21"/>
    </row>
    <row r="299" spans="1:17" ht="15">
      <c r="A299" s="5" t="s">
        <v>504</v>
      </c>
      <c r="B299" s="12" t="s">
        <v>542</v>
      </c>
      <c r="J299" s="21"/>
      <c r="K299" s="21"/>
      <c r="L299" s="21"/>
      <c r="M299" s="21"/>
      <c r="N299" s="21"/>
      <c r="O299" s="21"/>
      <c r="P299" s="21"/>
      <c r="Q299" s="21"/>
    </row>
    <row r="300" spans="2:17" ht="15">
      <c r="B300" s="12" t="s">
        <v>543</v>
      </c>
      <c r="J300" s="21"/>
      <c r="K300" s="21"/>
      <c r="L300" s="21"/>
      <c r="M300" s="21"/>
      <c r="N300" s="21"/>
      <c r="O300" s="21"/>
      <c r="P300" s="21"/>
      <c r="Q300" s="21"/>
    </row>
    <row r="301" spans="1:17" ht="15">
      <c r="A301" s="5" t="s">
        <v>504</v>
      </c>
      <c r="B301" s="12" t="s">
        <v>518</v>
      </c>
      <c r="J301" s="21"/>
      <c r="K301" s="21"/>
      <c r="L301" s="21"/>
      <c r="M301" s="21"/>
      <c r="N301" s="21"/>
      <c r="O301" s="21"/>
      <c r="P301" s="21"/>
      <c r="Q301" s="21"/>
    </row>
    <row r="302" spans="2:17" ht="15">
      <c r="B302" s="12" t="s">
        <v>545</v>
      </c>
      <c r="J302" s="21"/>
      <c r="K302" s="21"/>
      <c r="L302" s="21"/>
      <c r="M302" s="21"/>
      <c r="N302" s="21"/>
      <c r="O302" s="21"/>
      <c r="P302" s="21"/>
      <c r="Q302" s="21"/>
    </row>
    <row r="303" spans="2:17" ht="15">
      <c r="B303" s="12" t="s">
        <v>523</v>
      </c>
      <c r="J303" s="21"/>
      <c r="K303" s="21"/>
      <c r="L303" s="21"/>
      <c r="M303" s="21"/>
      <c r="N303" s="21"/>
      <c r="O303" s="21"/>
      <c r="P303" s="21"/>
      <c r="Q303" s="21"/>
    </row>
    <row r="304" spans="2:17" ht="15">
      <c r="B304" s="12" t="s">
        <v>525</v>
      </c>
      <c r="J304" s="21"/>
      <c r="K304" s="21"/>
      <c r="L304" s="21"/>
      <c r="M304" s="21"/>
      <c r="N304" s="21"/>
      <c r="O304" s="21"/>
      <c r="P304" s="21"/>
      <c r="Q304" s="21"/>
    </row>
    <row r="305" spans="2:17" ht="15">
      <c r="B305" s="12" t="s">
        <v>527</v>
      </c>
      <c r="J305" s="21"/>
      <c r="K305" s="21"/>
      <c r="L305" s="21"/>
      <c r="M305" s="21"/>
      <c r="N305" s="21"/>
      <c r="O305" s="21"/>
      <c r="P305" s="21"/>
      <c r="Q305" s="21"/>
    </row>
    <row r="306" spans="2:17" ht="15">
      <c r="B306" s="12" t="s">
        <v>531</v>
      </c>
      <c r="J306" s="21"/>
      <c r="K306" s="21"/>
      <c r="L306" s="21"/>
      <c r="M306" s="21"/>
      <c r="N306" s="21"/>
      <c r="O306" s="21"/>
      <c r="P306" s="21"/>
      <c r="Q306" s="21"/>
    </row>
    <row r="307" spans="1:17" ht="15">
      <c r="A307" s="5" t="s">
        <v>504</v>
      </c>
      <c r="B307" s="12" t="s">
        <v>532</v>
      </c>
      <c r="J307" s="21"/>
      <c r="K307" s="21"/>
      <c r="L307" s="21"/>
      <c r="M307" s="21"/>
      <c r="N307" s="21"/>
      <c r="O307" s="21"/>
      <c r="P307" s="21"/>
      <c r="Q307" s="21"/>
    </row>
    <row r="308" spans="1:17" ht="15">
      <c r="A308" s="5" t="s">
        <v>504</v>
      </c>
      <c r="B308" s="12" t="s">
        <v>546</v>
      </c>
      <c r="J308" s="21"/>
      <c r="K308" s="21"/>
      <c r="L308" s="21"/>
      <c r="M308" s="21"/>
      <c r="N308" s="21"/>
      <c r="O308" s="21"/>
      <c r="P308" s="21"/>
      <c r="Q308" s="21"/>
    </row>
    <row r="309" spans="1:17" ht="15">
      <c r="A309" s="5" t="s">
        <v>504</v>
      </c>
      <c r="B309" s="12" t="s">
        <v>547</v>
      </c>
      <c r="J309" s="21"/>
      <c r="K309" s="21"/>
      <c r="L309" s="21"/>
      <c r="M309" s="21"/>
      <c r="N309" s="21"/>
      <c r="O309" s="21"/>
      <c r="P309" s="21"/>
      <c r="Q309" s="21"/>
    </row>
    <row r="310" spans="2:17" ht="15">
      <c r="B310" s="12" t="s">
        <v>549</v>
      </c>
      <c r="J310" s="21"/>
      <c r="K310" s="21"/>
      <c r="L310" s="21"/>
      <c r="M310" s="21"/>
      <c r="N310" s="21"/>
      <c r="O310" s="21"/>
      <c r="P310" s="21"/>
      <c r="Q310" s="21"/>
    </row>
    <row r="311" spans="2:17" ht="15">
      <c r="B311" s="12" t="s">
        <v>552</v>
      </c>
      <c r="J311" s="21"/>
      <c r="K311" s="21"/>
      <c r="L311" s="21"/>
      <c r="M311" s="21"/>
      <c r="N311" s="21"/>
      <c r="O311" s="21"/>
      <c r="P311" s="21"/>
      <c r="Q311" s="21"/>
    </row>
    <row r="312" spans="2:17" ht="15">
      <c r="B312" s="12" t="s">
        <v>555</v>
      </c>
      <c r="J312" s="21"/>
      <c r="K312" s="21"/>
      <c r="L312" s="21"/>
      <c r="M312" s="21"/>
      <c r="N312" s="21"/>
      <c r="O312" s="21"/>
      <c r="P312" s="21"/>
      <c r="Q312" s="21"/>
    </row>
    <row r="313" spans="2:17" ht="15">
      <c r="B313" s="12" t="s">
        <v>557</v>
      </c>
      <c r="J313" s="21"/>
      <c r="K313" s="21"/>
      <c r="L313" s="21"/>
      <c r="M313" s="21"/>
      <c r="N313" s="21"/>
      <c r="O313" s="21"/>
      <c r="P313" s="21"/>
      <c r="Q313" s="21"/>
    </row>
    <row r="314" spans="2:17" ht="15">
      <c r="B314" s="12" t="s">
        <v>560</v>
      </c>
      <c r="J314" s="21"/>
      <c r="K314" s="21"/>
      <c r="L314" s="21"/>
      <c r="M314" s="21"/>
      <c r="N314" s="21"/>
      <c r="O314" s="21"/>
      <c r="P314" s="21"/>
      <c r="Q314" s="21"/>
    </row>
    <row r="315" spans="2:17" ht="15">
      <c r="B315" s="12" t="s">
        <v>563</v>
      </c>
      <c r="J315" s="21"/>
      <c r="K315" s="21"/>
      <c r="L315" s="21"/>
      <c r="M315" s="21"/>
      <c r="N315" s="21"/>
      <c r="O315" s="21"/>
      <c r="P315" s="21"/>
      <c r="Q315" s="21"/>
    </row>
    <row r="316" spans="2:17" ht="15">
      <c r="B316" s="12" t="s">
        <v>566</v>
      </c>
      <c r="J316" s="21"/>
      <c r="K316" s="21"/>
      <c r="L316" s="21"/>
      <c r="M316" s="21"/>
      <c r="N316" s="21"/>
      <c r="O316" s="21"/>
      <c r="P316" s="21"/>
      <c r="Q316" s="21"/>
    </row>
    <row r="317" spans="2:17" ht="15">
      <c r="B317" s="12" t="s">
        <v>568</v>
      </c>
      <c r="J317" s="21"/>
      <c r="K317" s="21"/>
      <c r="L317" s="21"/>
      <c r="M317" s="21"/>
      <c r="N317" s="21"/>
      <c r="O317" s="21"/>
      <c r="P317" s="21"/>
      <c r="Q317" s="21"/>
    </row>
    <row r="318" spans="2:17" ht="15">
      <c r="B318" s="12" t="s">
        <v>572</v>
      </c>
      <c r="J318" s="21"/>
      <c r="K318" s="21"/>
      <c r="L318" s="21"/>
      <c r="M318" s="21"/>
      <c r="N318" s="21"/>
      <c r="O318" s="21"/>
      <c r="P318" s="21"/>
      <c r="Q318" s="21"/>
    </row>
    <row r="319" spans="2:17" ht="15">
      <c r="B319" s="12" t="s">
        <v>573</v>
      </c>
      <c r="J319" s="21"/>
      <c r="K319" s="21"/>
      <c r="L319" s="21"/>
      <c r="M319" s="21"/>
      <c r="N319" s="21"/>
      <c r="O319" s="21"/>
      <c r="P319" s="21"/>
      <c r="Q319" s="21"/>
    </row>
    <row r="320" spans="2:17" ht="15">
      <c r="B320" s="12" t="s">
        <v>575</v>
      </c>
      <c r="J320" s="21"/>
      <c r="K320" s="21"/>
      <c r="L320" s="21"/>
      <c r="M320" s="21"/>
      <c r="N320" s="21"/>
      <c r="O320" s="21"/>
      <c r="P320" s="21"/>
      <c r="Q320" s="21"/>
    </row>
    <row r="321" spans="2:17" ht="15">
      <c r="B321" s="12" t="s">
        <v>578</v>
      </c>
      <c r="J321" s="21"/>
      <c r="K321" s="21"/>
      <c r="L321" s="21"/>
      <c r="M321" s="21"/>
      <c r="N321" s="21"/>
      <c r="O321" s="21"/>
      <c r="P321" s="21"/>
      <c r="Q321" s="21"/>
    </row>
    <row r="322" spans="2:17" ht="15">
      <c r="B322" s="12" t="s">
        <v>580</v>
      </c>
      <c r="J322" s="21"/>
      <c r="K322" s="21"/>
      <c r="L322" s="21"/>
      <c r="M322" s="21"/>
      <c r="N322" s="21"/>
      <c r="O322" s="21"/>
      <c r="P322" s="21"/>
      <c r="Q322" s="21"/>
    </row>
    <row r="323" spans="2:17" ht="15">
      <c r="B323" s="12" t="s">
        <v>581</v>
      </c>
      <c r="J323" s="21"/>
      <c r="K323" s="21"/>
      <c r="L323" s="21"/>
      <c r="M323" s="21"/>
      <c r="N323" s="21"/>
      <c r="O323" s="21"/>
      <c r="P323" s="21"/>
      <c r="Q323" s="21"/>
    </row>
    <row r="324" spans="2:17" ht="15">
      <c r="B324" s="16" t="s">
        <v>583</v>
      </c>
      <c r="J324" s="21"/>
      <c r="K324" s="21"/>
      <c r="L324" s="21"/>
      <c r="M324" s="21"/>
      <c r="N324" s="21"/>
      <c r="O324" s="21"/>
      <c r="P324" s="21"/>
      <c r="Q324" s="21"/>
    </row>
    <row r="325" spans="2:17" ht="15">
      <c r="B325" s="12" t="s">
        <v>585</v>
      </c>
      <c r="J325" s="21"/>
      <c r="K325" s="21"/>
      <c r="L325" s="21"/>
      <c r="M325" s="21"/>
      <c r="N325" s="21"/>
      <c r="O325" s="21"/>
      <c r="P325" s="21"/>
      <c r="Q325" s="21"/>
    </row>
    <row r="326" spans="2:17" ht="15">
      <c r="B326" s="16" t="s">
        <v>586</v>
      </c>
      <c r="J326" s="21"/>
      <c r="K326" s="21"/>
      <c r="L326" s="21"/>
      <c r="M326" s="21"/>
      <c r="N326" s="21"/>
      <c r="O326" s="21"/>
      <c r="P326" s="21"/>
      <c r="Q326" s="21"/>
    </row>
    <row r="327" spans="2:17" ht="15">
      <c r="B327" s="12" t="s">
        <v>588</v>
      </c>
      <c r="J327" s="21"/>
      <c r="K327" s="21"/>
      <c r="L327" s="21"/>
      <c r="M327" s="21"/>
      <c r="N327" s="21"/>
      <c r="O327" s="21"/>
      <c r="P327" s="21"/>
      <c r="Q327" s="21"/>
    </row>
    <row r="328" spans="2:17" ht="15">
      <c r="B328" s="12" t="s">
        <v>590</v>
      </c>
      <c r="J328" s="21"/>
      <c r="K328" s="21"/>
      <c r="L328" s="21"/>
      <c r="M328" s="21"/>
      <c r="N328" s="21"/>
      <c r="O328" s="21"/>
      <c r="P328" s="21"/>
      <c r="Q328" s="21"/>
    </row>
    <row r="329" spans="2:17" ht="15">
      <c r="B329" s="12" t="s">
        <v>592</v>
      </c>
      <c r="J329" s="21"/>
      <c r="K329" s="21"/>
      <c r="L329" s="21"/>
      <c r="M329" s="21"/>
      <c r="N329" s="21"/>
      <c r="O329" s="21"/>
      <c r="P329" s="21"/>
      <c r="Q329" s="21"/>
    </row>
    <row r="330" spans="2:17" ht="15">
      <c r="B330" s="12" t="s">
        <v>594</v>
      </c>
      <c r="J330" s="21"/>
      <c r="K330" s="21"/>
      <c r="L330" s="21"/>
      <c r="M330" s="21"/>
      <c r="N330" s="21"/>
      <c r="O330" s="21"/>
      <c r="P330" s="21"/>
      <c r="Q330" s="21"/>
    </row>
    <row r="331" spans="2:17" ht="15">
      <c r="B331" s="12" t="s">
        <v>597</v>
      </c>
      <c r="J331" s="21"/>
      <c r="K331" s="21"/>
      <c r="L331" s="21"/>
      <c r="M331" s="21"/>
      <c r="N331" s="21"/>
      <c r="O331" s="21"/>
      <c r="P331" s="21"/>
      <c r="Q331" s="21"/>
    </row>
    <row r="332" spans="2:17" ht="15">
      <c r="B332" s="12" t="s">
        <v>605</v>
      </c>
      <c r="J332" s="21"/>
      <c r="K332" s="21"/>
      <c r="L332" s="21"/>
      <c r="M332" s="21"/>
      <c r="N332" s="21"/>
      <c r="O332" s="21"/>
      <c r="P332" s="21"/>
      <c r="Q332" s="21"/>
    </row>
    <row r="333" spans="2:17" ht="15">
      <c r="B333" s="12" t="s">
        <v>607</v>
      </c>
      <c r="J333" s="21"/>
      <c r="K333" s="21"/>
      <c r="L333" s="21"/>
      <c r="M333" s="21"/>
      <c r="N333" s="21"/>
      <c r="O333" s="21"/>
      <c r="P333" s="21"/>
      <c r="Q333" s="21"/>
    </row>
    <row r="334" spans="2:17" ht="15">
      <c r="B334" s="12" t="s">
        <v>610</v>
      </c>
      <c r="J334" s="21"/>
      <c r="K334" s="21"/>
      <c r="L334" s="21"/>
      <c r="M334" s="21"/>
      <c r="N334" s="21"/>
      <c r="O334" s="21"/>
      <c r="P334" s="21"/>
      <c r="Q334" s="21"/>
    </row>
    <row r="335" spans="2:17" ht="15">
      <c r="B335" s="12" t="s">
        <v>613</v>
      </c>
      <c r="J335" s="21"/>
      <c r="K335" s="21"/>
      <c r="L335" s="21"/>
      <c r="M335" s="21"/>
      <c r="N335" s="21"/>
      <c r="O335" s="21"/>
      <c r="P335" s="21"/>
      <c r="Q335" s="21"/>
    </row>
    <row r="336" spans="2:17" ht="15">
      <c r="B336" s="12" t="s">
        <v>615</v>
      </c>
      <c r="J336" s="21"/>
      <c r="K336" s="21"/>
      <c r="L336" s="21"/>
      <c r="M336" s="21"/>
      <c r="N336" s="21"/>
      <c r="O336" s="21"/>
      <c r="P336" s="21"/>
      <c r="Q336" s="21"/>
    </row>
    <row r="337" spans="2:17" ht="15">
      <c r="B337" s="12" t="s">
        <v>617</v>
      </c>
      <c r="J337" s="21"/>
      <c r="K337" s="21"/>
      <c r="L337" s="21"/>
      <c r="M337" s="21"/>
      <c r="N337" s="21"/>
      <c r="O337" s="21"/>
      <c r="P337" s="21"/>
      <c r="Q337" s="21"/>
    </row>
    <row r="338" spans="2:17" ht="15">
      <c r="B338" s="12" t="s">
        <v>619</v>
      </c>
      <c r="J338" s="21"/>
      <c r="K338" s="21"/>
      <c r="L338" s="21"/>
      <c r="M338" s="21"/>
      <c r="N338" s="21"/>
      <c r="O338" s="21"/>
      <c r="P338" s="21"/>
      <c r="Q338" s="21"/>
    </row>
    <row r="339" spans="2:17" ht="15">
      <c r="B339" s="12" t="s">
        <v>621</v>
      </c>
      <c r="J339" s="21"/>
      <c r="K339" s="21"/>
      <c r="L339" s="21"/>
      <c r="M339" s="21"/>
      <c r="N339" s="21"/>
      <c r="O339" s="21"/>
      <c r="P339" s="21"/>
      <c r="Q339" s="21"/>
    </row>
    <row r="340" spans="2:17" ht="15">
      <c r="B340" s="12" t="s">
        <v>624</v>
      </c>
      <c r="J340" s="21"/>
      <c r="K340" s="21"/>
      <c r="L340" s="21"/>
      <c r="M340" s="21"/>
      <c r="N340" s="21"/>
      <c r="O340" s="21"/>
      <c r="P340" s="21"/>
      <c r="Q340" s="21"/>
    </row>
    <row r="341" spans="2:17" ht="15">
      <c r="B341" s="12" t="s">
        <v>627</v>
      </c>
      <c r="J341" s="21"/>
      <c r="K341" s="21"/>
      <c r="L341" s="21"/>
      <c r="M341" s="21"/>
      <c r="N341" s="21"/>
      <c r="O341" s="21"/>
      <c r="P341" s="21"/>
      <c r="Q341" s="21"/>
    </row>
    <row r="342" spans="2:17" ht="15">
      <c r="B342" s="12" t="s">
        <v>629</v>
      </c>
      <c r="J342" s="21"/>
      <c r="K342" s="21"/>
      <c r="L342" s="21"/>
      <c r="M342" s="21"/>
      <c r="N342" s="21"/>
      <c r="O342" s="21"/>
      <c r="P342" s="21"/>
      <c r="Q342" s="21"/>
    </row>
    <row r="343" spans="2:17" ht="15">
      <c r="B343" s="12" t="s">
        <v>631</v>
      </c>
      <c r="J343" s="21"/>
      <c r="K343" s="21"/>
      <c r="L343" s="21"/>
      <c r="M343" s="21"/>
      <c r="N343" s="21"/>
      <c r="O343" s="21"/>
      <c r="P343" s="21"/>
      <c r="Q343" s="21"/>
    </row>
    <row r="344" spans="2:17" ht="15">
      <c r="B344" s="12" t="s">
        <v>633</v>
      </c>
      <c r="J344" s="21"/>
      <c r="K344" s="21"/>
      <c r="L344" s="21"/>
      <c r="M344" s="21"/>
      <c r="N344" s="21"/>
      <c r="O344" s="21"/>
      <c r="P344" s="21"/>
      <c r="Q344" s="21"/>
    </row>
    <row r="345" spans="2:17" ht="15">
      <c r="B345" s="12" t="s">
        <v>636</v>
      </c>
      <c r="J345" s="21"/>
      <c r="K345" s="21"/>
      <c r="L345" s="21"/>
      <c r="M345" s="21"/>
      <c r="N345" s="21"/>
      <c r="O345" s="21"/>
      <c r="P345" s="21"/>
      <c r="Q345" s="21"/>
    </row>
    <row r="346" spans="2:17" ht="15">
      <c r="B346" s="12" t="s">
        <v>637</v>
      </c>
      <c r="J346" s="21"/>
      <c r="K346" s="21"/>
      <c r="L346" s="21"/>
      <c r="M346" s="21"/>
      <c r="N346" s="21"/>
      <c r="O346" s="21"/>
      <c r="P346" s="21"/>
      <c r="Q346" s="21"/>
    </row>
    <row r="347" spans="2:17" ht="15">
      <c r="B347" s="12" t="s">
        <v>639</v>
      </c>
      <c r="J347" s="21"/>
      <c r="K347" s="21"/>
      <c r="L347" s="21"/>
      <c r="M347" s="21"/>
      <c r="N347" s="21"/>
      <c r="O347" s="21"/>
      <c r="P347" s="21"/>
      <c r="Q347" s="21"/>
    </row>
    <row r="348" spans="2:17" ht="15">
      <c r="B348" s="12" t="s">
        <v>641</v>
      </c>
      <c r="J348" s="21"/>
      <c r="K348" s="21"/>
      <c r="L348" s="21"/>
      <c r="M348" s="21"/>
      <c r="N348" s="21"/>
      <c r="O348" s="21"/>
      <c r="P348" s="21"/>
      <c r="Q348" s="21"/>
    </row>
    <row r="349" spans="2:17" ht="15">
      <c r="B349" s="17" t="s">
        <v>643</v>
      </c>
      <c r="J349" s="21"/>
      <c r="K349" s="21"/>
      <c r="L349" s="21"/>
      <c r="M349" s="21"/>
      <c r="N349" s="21"/>
      <c r="O349" s="21"/>
      <c r="P349" s="21"/>
      <c r="Q349" s="21"/>
    </row>
    <row r="350" spans="2:17" ht="15">
      <c r="B350" s="17" t="s">
        <v>645</v>
      </c>
      <c r="J350" s="21"/>
      <c r="K350" s="21"/>
      <c r="L350" s="21"/>
      <c r="M350" s="21"/>
      <c r="N350" s="21"/>
      <c r="O350" s="21"/>
      <c r="P350" s="21"/>
      <c r="Q350" s="21"/>
    </row>
    <row r="351" spans="2:17" ht="15">
      <c r="B351" s="16" t="s">
        <v>650</v>
      </c>
      <c r="J351" s="21"/>
      <c r="K351" s="21"/>
      <c r="L351" s="21"/>
      <c r="M351" s="21"/>
      <c r="N351" s="21"/>
      <c r="O351" s="21"/>
      <c r="P351" s="21"/>
      <c r="Q351" s="21"/>
    </row>
    <row r="352" spans="2:17" ht="15">
      <c r="B352" s="12" t="s">
        <v>651</v>
      </c>
      <c r="J352" s="21"/>
      <c r="K352" s="21"/>
      <c r="L352" s="21"/>
      <c r="M352" s="21"/>
      <c r="N352" s="21"/>
      <c r="O352" s="21"/>
      <c r="P352" s="21"/>
      <c r="Q352" s="21"/>
    </row>
    <row r="353" spans="2:17" ht="15">
      <c r="B353" s="12" t="s">
        <v>653</v>
      </c>
      <c r="J353" s="21"/>
      <c r="K353" s="21"/>
      <c r="L353" s="21"/>
      <c r="M353" s="21"/>
      <c r="N353" s="21"/>
      <c r="O353" s="21"/>
      <c r="P353" s="21"/>
      <c r="Q353" s="21"/>
    </row>
    <row r="354" spans="2:17" ht="15">
      <c r="B354" s="18" t="s">
        <v>658</v>
      </c>
      <c r="J354" s="21"/>
      <c r="K354" s="21"/>
      <c r="L354" s="21"/>
      <c r="M354" s="21"/>
      <c r="N354" s="21"/>
      <c r="O354" s="21"/>
      <c r="P354" s="21"/>
      <c r="Q354" s="21"/>
    </row>
    <row r="355" spans="2:17" ht="15">
      <c r="B355" s="12" t="s">
        <v>656</v>
      </c>
      <c r="J355" s="21"/>
      <c r="K355" s="21"/>
      <c r="L355" s="21"/>
      <c r="M355" s="21"/>
      <c r="N355" s="21"/>
      <c r="O355" s="21"/>
      <c r="P355" s="21"/>
      <c r="Q355" s="21"/>
    </row>
    <row r="356" spans="2:17" ht="15">
      <c r="B356" s="12" t="s">
        <v>657</v>
      </c>
      <c r="J356" s="21"/>
      <c r="K356" s="21"/>
      <c r="L356" s="21"/>
      <c r="M356" s="21"/>
      <c r="N356" s="21"/>
      <c r="O356" s="21"/>
      <c r="P356" s="21"/>
      <c r="Q356" s="21"/>
    </row>
    <row r="357" spans="2:17" ht="15">
      <c r="B357" s="16" t="s">
        <v>659</v>
      </c>
      <c r="J357" s="21"/>
      <c r="K357" s="21"/>
      <c r="L357" s="21"/>
      <c r="M357" s="21"/>
      <c r="N357" s="21"/>
      <c r="O357" s="21"/>
      <c r="P357" s="21"/>
      <c r="Q357" s="21"/>
    </row>
    <row r="358" spans="2:17" ht="15">
      <c r="B358" s="12" t="s">
        <v>686</v>
      </c>
      <c r="J358" s="21"/>
      <c r="K358" s="21"/>
      <c r="L358" s="21"/>
      <c r="M358" s="21"/>
      <c r="N358" s="21"/>
      <c r="O358" s="21"/>
      <c r="P358" s="21"/>
      <c r="Q358" s="21"/>
    </row>
    <row r="359" spans="2:17" ht="15">
      <c r="B359" s="12" t="s">
        <v>688</v>
      </c>
      <c r="J359" s="21"/>
      <c r="K359" s="21"/>
      <c r="L359" s="21"/>
      <c r="M359" s="21"/>
      <c r="N359" s="21"/>
      <c r="O359" s="21"/>
      <c r="P359" s="21"/>
      <c r="Q359" s="21"/>
    </row>
    <row r="360" spans="2:17" ht="15">
      <c r="B360" s="16" t="s">
        <v>691</v>
      </c>
      <c r="J360" s="21"/>
      <c r="K360" s="21"/>
      <c r="L360" s="21"/>
      <c r="M360" s="21"/>
      <c r="N360" s="21"/>
      <c r="O360" s="21"/>
      <c r="P360" s="21"/>
      <c r="Q360" s="21"/>
    </row>
    <row r="361" spans="2:17" ht="15">
      <c r="B361" s="16" t="s">
        <v>694</v>
      </c>
      <c r="J361" s="21"/>
      <c r="K361" s="21"/>
      <c r="L361" s="21"/>
      <c r="M361" s="21"/>
      <c r="N361" s="21"/>
      <c r="O361" s="21"/>
      <c r="P361" s="21"/>
      <c r="Q361" s="21"/>
    </row>
    <row r="362" spans="2:17" ht="15">
      <c r="B362" s="12" t="s">
        <v>695</v>
      </c>
      <c r="J362" s="21"/>
      <c r="K362" s="21"/>
      <c r="L362" s="21"/>
      <c r="M362" s="21"/>
      <c r="N362" s="21"/>
      <c r="O362" s="21"/>
      <c r="P362" s="21"/>
      <c r="Q362" s="21"/>
    </row>
    <row r="363" spans="2:17" ht="15">
      <c r="B363" s="12" t="s">
        <v>697</v>
      </c>
      <c r="J363" s="21"/>
      <c r="K363" s="21"/>
      <c r="L363" s="21"/>
      <c r="M363" s="21"/>
      <c r="N363" s="21"/>
      <c r="O363" s="21"/>
      <c r="P363" s="21"/>
      <c r="Q363" s="21"/>
    </row>
    <row r="364" spans="2:17" ht="15">
      <c r="B364" s="12" t="s">
        <v>700</v>
      </c>
      <c r="J364" s="21"/>
      <c r="K364" s="21"/>
      <c r="L364" s="21"/>
      <c r="M364" s="21"/>
      <c r="N364" s="21"/>
      <c r="O364" s="21"/>
      <c r="P364" s="21"/>
      <c r="Q364" s="21"/>
    </row>
    <row r="365" spans="2:17" ht="15">
      <c r="B365" s="12" t="s">
        <v>701</v>
      </c>
      <c r="J365" s="21"/>
      <c r="K365" s="21"/>
      <c r="L365" s="21"/>
      <c r="M365" s="21"/>
      <c r="N365" s="21"/>
      <c r="O365" s="21"/>
      <c r="P365" s="21"/>
      <c r="Q365" s="21"/>
    </row>
    <row r="366" spans="2:17" ht="15">
      <c r="B366" s="18" t="s">
        <v>1156</v>
      </c>
      <c r="J366" s="21"/>
      <c r="K366" s="21"/>
      <c r="L366" s="21"/>
      <c r="M366" s="21"/>
      <c r="N366" s="21"/>
      <c r="O366" s="21"/>
      <c r="P366" s="21"/>
      <c r="Q366" s="21"/>
    </row>
    <row r="367" spans="2:17" ht="15">
      <c r="B367" s="12" t="s">
        <v>705</v>
      </c>
      <c r="J367" s="21"/>
      <c r="K367" s="21"/>
      <c r="L367" s="21"/>
      <c r="M367" s="21"/>
      <c r="N367" s="21"/>
      <c r="O367" s="21"/>
      <c r="P367" s="21"/>
      <c r="Q367" s="21"/>
    </row>
    <row r="368" spans="2:17" ht="15">
      <c r="B368" s="16" t="s">
        <v>707</v>
      </c>
      <c r="J368" s="21"/>
      <c r="K368" s="21"/>
      <c r="L368" s="21"/>
      <c r="M368" s="21"/>
      <c r="N368" s="21"/>
      <c r="O368" s="21"/>
      <c r="P368" s="21"/>
      <c r="Q368" s="21"/>
    </row>
    <row r="369" spans="2:17" ht="15">
      <c r="B369" s="12" t="s">
        <v>709</v>
      </c>
      <c r="J369" s="21"/>
      <c r="K369" s="21"/>
      <c r="L369" s="21"/>
      <c r="M369" s="21"/>
      <c r="N369" s="21"/>
      <c r="O369" s="21"/>
      <c r="P369" s="21"/>
      <c r="Q369" s="21"/>
    </row>
    <row r="370" spans="2:17" ht="15">
      <c r="B370" s="12" t="s">
        <v>1009</v>
      </c>
      <c r="J370" s="21"/>
      <c r="K370" s="21"/>
      <c r="L370" s="21"/>
      <c r="M370" s="21"/>
      <c r="N370" s="21"/>
      <c r="O370" s="21"/>
      <c r="P370" s="21"/>
      <c r="Q370" s="21"/>
    </row>
    <row r="371" spans="2:17" ht="15">
      <c r="B371" s="1" t="s">
        <v>1010</v>
      </c>
      <c r="J371" s="21"/>
      <c r="K371" s="21"/>
      <c r="L371" s="21"/>
      <c r="M371" s="21"/>
      <c r="N371" s="21"/>
      <c r="O371" s="21"/>
      <c r="P371" s="21"/>
      <c r="Q371" s="21"/>
    </row>
    <row r="372" spans="2:17" ht="15">
      <c r="B372" s="12" t="s">
        <v>1014</v>
      </c>
      <c r="J372" s="21"/>
      <c r="K372" s="21"/>
      <c r="L372" s="21"/>
      <c r="M372" s="21"/>
      <c r="N372" s="21"/>
      <c r="O372" s="21"/>
      <c r="P372" s="21"/>
      <c r="Q372" s="21"/>
    </row>
    <row r="373" spans="2:17" ht="15">
      <c r="B373" s="12" t="s">
        <v>1016</v>
      </c>
      <c r="J373" s="21"/>
      <c r="K373" s="21"/>
      <c r="L373" s="21"/>
      <c r="M373" s="21"/>
      <c r="N373" s="21"/>
      <c r="O373" s="21"/>
      <c r="P373" s="21"/>
      <c r="Q373" s="21"/>
    </row>
    <row r="374" spans="2:17" ht="15">
      <c r="B374" s="4" t="s">
        <v>1017</v>
      </c>
      <c r="J374" s="21"/>
      <c r="K374" s="21"/>
      <c r="L374" s="21"/>
      <c r="M374" s="21"/>
      <c r="N374" s="21"/>
      <c r="O374" s="21"/>
      <c r="P374" s="21"/>
      <c r="Q374" s="21"/>
    </row>
    <row r="375" spans="2:17" ht="15">
      <c r="B375" s="12" t="s">
        <v>1018</v>
      </c>
      <c r="J375" s="21"/>
      <c r="K375" s="21"/>
      <c r="L375" s="21"/>
      <c r="M375" s="21"/>
      <c r="N375" s="21"/>
      <c r="O375" s="21"/>
      <c r="P375" s="21"/>
      <c r="Q375" s="21"/>
    </row>
    <row r="376" spans="2:17" ht="15">
      <c r="B376" s="12" t="s">
        <v>1020</v>
      </c>
      <c r="J376" s="21"/>
      <c r="K376" s="21"/>
      <c r="L376" s="21"/>
      <c r="M376" s="21"/>
      <c r="N376" s="21"/>
      <c r="O376" s="21"/>
      <c r="P376" s="21"/>
      <c r="Q376" s="21"/>
    </row>
    <row r="377" spans="2:17" ht="15">
      <c r="B377" s="18" t="s">
        <v>1022</v>
      </c>
      <c r="J377" s="21"/>
      <c r="K377" s="21"/>
      <c r="L377" s="21"/>
      <c r="M377" s="21"/>
      <c r="N377" s="21"/>
      <c r="O377" s="21"/>
      <c r="P377" s="21"/>
      <c r="Q377" s="21"/>
    </row>
    <row r="378" spans="2:17" ht="15">
      <c r="B378" s="12" t="s">
        <v>1023</v>
      </c>
      <c r="J378" s="21"/>
      <c r="K378" s="21"/>
      <c r="L378" s="21"/>
      <c r="M378" s="21"/>
      <c r="N378" s="21"/>
      <c r="O378" s="21"/>
      <c r="P378" s="21"/>
      <c r="Q378" s="21"/>
    </row>
    <row r="379" spans="2:17" ht="15">
      <c r="B379" s="12" t="s">
        <v>1025</v>
      </c>
      <c r="J379" s="21"/>
      <c r="K379" s="21"/>
      <c r="L379" s="21"/>
      <c r="M379" s="21"/>
      <c r="N379" s="21"/>
      <c r="O379" s="21"/>
      <c r="P379" s="21"/>
      <c r="Q379" s="21"/>
    </row>
    <row r="380" spans="2:17" ht="15">
      <c r="B380" s="18" t="s">
        <v>1027</v>
      </c>
      <c r="J380" s="21"/>
      <c r="K380" s="21"/>
      <c r="L380" s="21"/>
      <c r="M380" s="21"/>
      <c r="N380" s="21"/>
      <c r="O380" s="21"/>
      <c r="P380" s="21"/>
      <c r="Q380" s="21"/>
    </row>
    <row r="381" spans="2:17" ht="15">
      <c r="B381" s="12" t="s">
        <v>1028</v>
      </c>
      <c r="J381" s="21"/>
      <c r="K381" s="21"/>
      <c r="L381" s="21"/>
      <c r="M381" s="21"/>
      <c r="N381" s="21"/>
      <c r="O381" s="21"/>
      <c r="P381" s="21"/>
      <c r="Q381" s="21"/>
    </row>
    <row r="382" spans="2:17" ht="15">
      <c r="B382" s="12" t="s">
        <v>1031</v>
      </c>
      <c r="J382" s="21"/>
      <c r="K382" s="21"/>
      <c r="L382" s="21"/>
      <c r="M382" s="21"/>
      <c r="N382" s="21"/>
      <c r="O382" s="21"/>
      <c r="P382" s="21"/>
      <c r="Q382" s="21"/>
    </row>
    <row r="383" spans="2:17" ht="15">
      <c r="B383" s="12" t="s">
        <v>1032</v>
      </c>
      <c r="J383" s="21"/>
      <c r="K383" s="21"/>
      <c r="L383" s="21"/>
      <c r="M383" s="21"/>
      <c r="N383" s="21"/>
      <c r="O383" s="21"/>
      <c r="P383" s="21"/>
      <c r="Q383" s="21"/>
    </row>
    <row r="384" spans="2:17" ht="15">
      <c r="B384" s="12" t="s">
        <v>1034</v>
      </c>
      <c r="J384" s="21"/>
      <c r="K384" s="21"/>
      <c r="L384" s="21"/>
      <c r="M384" s="21"/>
      <c r="N384" s="21"/>
      <c r="O384" s="21"/>
      <c r="P384" s="21"/>
      <c r="Q384" s="21"/>
    </row>
    <row r="385" spans="2:17" ht="15">
      <c r="B385" s="12" t="s">
        <v>1037</v>
      </c>
      <c r="J385" s="21"/>
      <c r="K385" s="21"/>
      <c r="L385" s="21"/>
      <c r="M385" s="21"/>
      <c r="N385" s="21"/>
      <c r="O385" s="21"/>
      <c r="P385" s="21"/>
      <c r="Q385" s="21"/>
    </row>
    <row r="386" spans="2:17" ht="15">
      <c r="B386" s="12" t="s">
        <v>1038</v>
      </c>
      <c r="J386" s="21"/>
      <c r="K386" s="21"/>
      <c r="L386" s="21"/>
      <c r="M386" s="21"/>
      <c r="N386" s="21"/>
      <c r="O386" s="21"/>
      <c r="P386" s="21"/>
      <c r="Q386" s="21"/>
    </row>
    <row r="387" spans="2:17" ht="15">
      <c r="B387" s="12" t="s">
        <v>1040</v>
      </c>
      <c r="J387" s="21"/>
      <c r="K387" s="21"/>
      <c r="L387" s="21"/>
      <c r="M387" s="21"/>
      <c r="N387" s="21"/>
      <c r="O387" s="21"/>
      <c r="P387" s="21"/>
      <c r="Q387" s="21"/>
    </row>
    <row r="388" spans="2:17" ht="15">
      <c r="B388" s="12" t="s">
        <v>1043</v>
      </c>
      <c r="J388" s="21"/>
      <c r="K388" s="21"/>
      <c r="L388" s="21"/>
      <c r="M388" s="21"/>
      <c r="N388" s="21"/>
      <c r="O388" s="21"/>
      <c r="P388" s="21"/>
      <c r="Q388" s="21"/>
    </row>
    <row r="389" spans="2:17" ht="15">
      <c r="B389" s="12" t="s">
        <v>1045</v>
      </c>
      <c r="J389" s="21"/>
      <c r="K389" s="21"/>
      <c r="L389" s="21"/>
      <c r="M389" s="21"/>
      <c r="N389" s="21"/>
      <c r="O389" s="21"/>
      <c r="P389" s="21"/>
      <c r="Q389" s="21"/>
    </row>
    <row r="390" spans="2:17" ht="15">
      <c r="B390" s="18" t="s">
        <v>1047</v>
      </c>
      <c r="J390" s="21"/>
      <c r="K390" s="21"/>
      <c r="L390" s="21"/>
      <c r="M390" s="21"/>
      <c r="N390" s="21"/>
      <c r="O390" s="21"/>
      <c r="P390" s="21"/>
      <c r="Q390" s="21"/>
    </row>
    <row r="391" spans="2:17" ht="15">
      <c r="B391" s="12" t="s">
        <v>1049</v>
      </c>
      <c r="J391" s="21"/>
      <c r="K391" s="21"/>
      <c r="L391" s="21"/>
      <c r="M391" s="21"/>
      <c r="N391" s="21"/>
      <c r="O391" s="21"/>
      <c r="P391" s="21"/>
      <c r="Q391" s="21"/>
    </row>
    <row r="392" spans="2:17" ht="15">
      <c r="B392" s="12" t="s">
        <v>1051</v>
      </c>
      <c r="J392" s="21"/>
      <c r="K392" s="21"/>
      <c r="L392" s="21"/>
      <c r="M392" s="21"/>
      <c r="N392" s="21"/>
      <c r="O392" s="21"/>
      <c r="P392" s="21"/>
      <c r="Q392" s="21"/>
    </row>
    <row r="393" spans="2:17" ht="15">
      <c r="B393" s="12" t="s">
        <v>1054</v>
      </c>
      <c r="J393" s="21"/>
      <c r="K393" s="21"/>
      <c r="L393" s="21"/>
      <c r="M393" s="21"/>
      <c r="N393" s="21"/>
      <c r="O393" s="21"/>
      <c r="P393" s="21"/>
      <c r="Q393" s="21"/>
    </row>
    <row r="394" spans="2:17" ht="15">
      <c r="B394" s="12" t="s">
        <v>1056</v>
      </c>
      <c r="J394" s="21"/>
      <c r="K394" s="21"/>
      <c r="L394" s="21"/>
      <c r="M394" s="21"/>
      <c r="N394" s="21"/>
      <c r="O394" s="21"/>
      <c r="P394" s="21"/>
      <c r="Q394" s="21"/>
    </row>
    <row r="395" spans="2:17" ht="15">
      <c r="B395" s="12" t="s">
        <v>1057</v>
      </c>
      <c r="J395" s="21"/>
      <c r="K395" s="21"/>
      <c r="L395" s="21"/>
      <c r="M395" s="21"/>
      <c r="N395" s="21"/>
      <c r="O395" s="21"/>
      <c r="P395" s="21"/>
      <c r="Q395" s="21"/>
    </row>
    <row r="396" spans="2:17" ht="15">
      <c r="B396" s="12" t="s">
        <v>1059</v>
      </c>
      <c r="J396" s="21"/>
      <c r="K396" s="21"/>
      <c r="L396" s="21"/>
      <c r="M396" s="21"/>
      <c r="N396" s="21"/>
      <c r="O396" s="21"/>
      <c r="P396" s="21"/>
      <c r="Q396" s="21"/>
    </row>
    <row r="397" spans="2:17" ht="15">
      <c r="B397" s="12" t="s">
        <v>1061</v>
      </c>
      <c r="J397" s="21"/>
      <c r="K397" s="21"/>
      <c r="L397" s="21"/>
      <c r="M397" s="21"/>
      <c r="N397" s="21"/>
      <c r="O397" s="21"/>
      <c r="P397" s="21"/>
      <c r="Q397" s="21"/>
    </row>
    <row r="398" spans="2:17" ht="15">
      <c r="B398" s="18" t="s">
        <v>1063</v>
      </c>
      <c r="J398" s="21"/>
      <c r="K398" s="21"/>
      <c r="L398" s="21"/>
      <c r="M398" s="21"/>
      <c r="N398" s="21"/>
      <c r="O398" s="21"/>
      <c r="P398" s="21"/>
      <c r="Q398" s="21"/>
    </row>
    <row r="399" spans="2:17" ht="15">
      <c r="B399" s="12" t="s">
        <v>1065</v>
      </c>
      <c r="J399" s="21"/>
      <c r="K399" s="21"/>
      <c r="L399" s="21"/>
      <c r="M399" s="21"/>
      <c r="N399" s="21"/>
      <c r="O399" s="21"/>
      <c r="P399" s="21"/>
      <c r="Q399" s="21"/>
    </row>
    <row r="400" spans="2:17" ht="15">
      <c r="B400" s="12" t="s">
        <v>1068</v>
      </c>
      <c r="J400" s="21"/>
      <c r="K400" s="21"/>
      <c r="L400" s="21"/>
      <c r="M400" s="21"/>
      <c r="N400" s="21"/>
      <c r="O400" s="21"/>
      <c r="P400" s="21"/>
      <c r="Q400" s="21"/>
    </row>
    <row r="401" spans="2:17" ht="15">
      <c r="B401" s="18" t="s">
        <v>1069</v>
      </c>
      <c r="J401" s="21"/>
      <c r="K401" s="21"/>
      <c r="L401" s="21"/>
      <c r="M401" s="21"/>
      <c r="N401" s="21"/>
      <c r="O401" s="21"/>
      <c r="P401" s="21"/>
      <c r="Q401" s="21"/>
    </row>
    <row r="402" spans="2:17" ht="15">
      <c r="B402" s="12" t="s">
        <v>1071</v>
      </c>
      <c r="J402" s="21"/>
      <c r="K402" s="21"/>
      <c r="L402" s="21"/>
      <c r="M402" s="21"/>
      <c r="N402" s="21"/>
      <c r="O402" s="21"/>
      <c r="P402" s="21"/>
      <c r="Q402" s="21"/>
    </row>
    <row r="403" spans="2:17" ht="15">
      <c r="B403" s="12" t="s">
        <v>1074</v>
      </c>
      <c r="J403" s="21"/>
      <c r="K403" s="21"/>
      <c r="L403" s="21"/>
      <c r="M403" s="21"/>
      <c r="N403" s="21"/>
      <c r="O403" s="21"/>
      <c r="P403" s="21"/>
      <c r="Q403" s="21"/>
    </row>
    <row r="404" spans="2:17" ht="15">
      <c r="B404" s="12" t="s">
        <v>1077</v>
      </c>
      <c r="J404" s="21"/>
      <c r="K404" s="21"/>
      <c r="L404" s="21"/>
      <c r="M404" s="21"/>
      <c r="N404" s="21"/>
      <c r="O404" s="21"/>
      <c r="P404" s="21"/>
      <c r="Q404" s="21"/>
    </row>
    <row r="405" spans="2:17" ht="15">
      <c r="B405" s="12" t="s">
        <v>1079</v>
      </c>
      <c r="J405" s="21"/>
      <c r="K405" s="21"/>
      <c r="L405" s="21"/>
      <c r="M405" s="21"/>
      <c r="N405" s="21"/>
      <c r="O405" s="21"/>
      <c r="P405" s="21"/>
      <c r="Q405" s="21"/>
    </row>
    <row r="406" spans="2:17" ht="15">
      <c r="B406" s="18" t="s">
        <v>1081</v>
      </c>
      <c r="J406" s="21"/>
      <c r="K406" s="21"/>
      <c r="L406" s="21"/>
      <c r="M406" s="21"/>
      <c r="N406" s="21"/>
      <c r="O406" s="21"/>
      <c r="P406" s="21"/>
      <c r="Q406" s="21"/>
    </row>
    <row r="407" spans="2:17" ht="15">
      <c r="B407" s="1" t="s">
        <v>1083</v>
      </c>
      <c r="J407" s="21"/>
      <c r="K407" s="21"/>
      <c r="L407" s="21"/>
      <c r="M407" s="21"/>
      <c r="N407" s="21"/>
      <c r="O407" s="21"/>
      <c r="P407" s="21"/>
      <c r="Q407" s="21"/>
    </row>
    <row r="408" spans="2:17" ht="15">
      <c r="B408" s="12" t="s">
        <v>1084</v>
      </c>
      <c r="J408" s="21"/>
      <c r="K408" s="21"/>
      <c r="L408" s="21"/>
      <c r="M408" s="21"/>
      <c r="N408" s="21"/>
      <c r="O408" s="21"/>
      <c r="P408" s="21"/>
      <c r="Q408" s="21"/>
    </row>
    <row r="409" spans="2:17" ht="15">
      <c r="B409" s="12" t="s">
        <v>1085</v>
      </c>
      <c r="J409" s="21"/>
      <c r="K409" s="21"/>
      <c r="L409" s="21"/>
      <c r="M409" s="21"/>
      <c r="N409" s="21"/>
      <c r="O409" s="21"/>
      <c r="P409" s="21"/>
      <c r="Q409" s="21"/>
    </row>
    <row r="410" spans="2:17" ht="15">
      <c r="B410" s="12" t="s">
        <v>1087</v>
      </c>
      <c r="J410" s="21"/>
      <c r="K410" s="21"/>
      <c r="L410" s="21"/>
      <c r="M410" s="21"/>
      <c r="N410" s="21"/>
      <c r="O410" s="21"/>
      <c r="P410" s="21"/>
      <c r="Q410" s="21"/>
    </row>
    <row r="411" spans="2:17" ht="15">
      <c r="B411" s="19" t="s">
        <v>1090</v>
      </c>
      <c r="J411" s="21"/>
      <c r="K411" s="21"/>
      <c r="L411" s="21"/>
      <c r="M411" s="21"/>
      <c r="N411" s="21"/>
      <c r="O411" s="21"/>
      <c r="P411" s="21"/>
      <c r="Q411" s="21"/>
    </row>
    <row r="412" spans="2:17" ht="15">
      <c r="B412" s="12" t="s">
        <v>1091</v>
      </c>
      <c r="J412" s="21"/>
      <c r="K412" s="21"/>
      <c r="L412" s="21"/>
      <c r="M412" s="21"/>
      <c r="N412" s="21"/>
      <c r="O412" s="21"/>
      <c r="P412" s="21"/>
      <c r="Q412" s="21"/>
    </row>
    <row r="413" spans="2:17" ht="15">
      <c r="B413" s="12" t="s">
        <v>1094</v>
      </c>
      <c r="J413" s="21"/>
      <c r="K413" s="21"/>
      <c r="L413" s="21"/>
      <c r="M413" s="21"/>
      <c r="N413" s="21"/>
      <c r="O413" s="21"/>
      <c r="P413" s="21"/>
      <c r="Q413" s="21"/>
    </row>
    <row r="414" spans="2:17" ht="15">
      <c r="B414" s="12" t="s">
        <v>1095</v>
      </c>
      <c r="J414" s="21"/>
      <c r="K414" s="21"/>
      <c r="L414" s="21"/>
      <c r="M414" s="21"/>
      <c r="N414" s="21"/>
      <c r="O414" s="21"/>
      <c r="P414" s="21"/>
      <c r="Q414" s="21"/>
    </row>
    <row r="415" spans="2:17" ht="15">
      <c r="B415" s="12" t="s">
        <v>1097</v>
      </c>
      <c r="J415" s="21"/>
      <c r="K415" s="21"/>
      <c r="L415" s="21"/>
      <c r="M415" s="21"/>
      <c r="N415" s="21"/>
      <c r="O415" s="21"/>
      <c r="P415" s="21"/>
      <c r="Q415" s="21"/>
    </row>
    <row r="416" spans="2:17" ht="15">
      <c r="B416" s="1" t="s">
        <v>1099</v>
      </c>
      <c r="J416" s="21"/>
      <c r="K416" s="21"/>
      <c r="L416" s="21"/>
      <c r="M416" s="21"/>
      <c r="N416" s="21"/>
      <c r="O416" s="21"/>
      <c r="P416" s="21"/>
      <c r="Q416" s="21"/>
    </row>
    <row r="417" spans="2:17" ht="15">
      <c r="B417" s="12" t="s">
        <v>1102</v>
      </c>
      <c r="J417" s="21"/>
      <c r="K417" s="21"/>
      <c r="L417" s="21"/>
      <c r="M417" s="21"/>
      <c r="N417" s="21"/>
      <c r="O417" s="21"/>
      <c r="P417" s="21"/>
      <c r="Q417" s="21"/>
    </row>
    <row r="418" spans="2:17" ht="15">
      <c r="B418" s="12" t="s">
        <v>1105</v>
      </c>
      <c r="J418" s="21"/>
      <c r="K418" s="21"/>
      <c r="L418" s="21"/>
      <c r="M418" s="21"/>
      <c r="N418" s="21"/>
      <c r="O418" s="21"/>
      <c r="P418" s="21"/>
      <c r="Q418" s="21"/>
    </row>
    <row r="419" spans="2:17" ht="15">
      <c r="B419" s="12" t="s">
        <v>1106</v>
      </c>
      <c r="J419" s="21"/>
      <c r="K419" s="21"/>
      <c r="L419" s="21"/>
      <c r="M419" s="21"/>
      <c r="N419" s="21"/>
      <c r="O419" s="21"/>
      <c r="P419" s="21"/>
      <c r="Q419" s="21"/>
    </row>
    <row r="420" spans="2:17" ht="15">
      <c r="B420" s="12" t="s">
        <v>1108</v>
      </c>
      <c r="J420" s="21"/>
      <c r="K420" s="21"/>
      <c r="L420" s="21"/>
      <c r="M420" s="21"/>
      <c r="N420" s="21"/>
      <c r="O420" s="21"/>
      <c r="P420" s="21"/>
      <c r="Q420" s="21"/>
    </row>
    <row r="421" spans="2:17" ht="15">
      <c r="B421" s="12" t="s">
        <v>1111</v>
      </c>
      <c r="J421" s="21"/>
      <c r="K421" s="21"/>
      <c r="L421" s="21"/>
      <c r="M421" s="21"/>
      <c r="N421" s="21"/>
      <c r="O421" s="21"/>
      <c r="P421" s="21"/>
      <c r="Q421" s="21"/>
    </row>
    <row r="422" spans="2:17" ht="15">
      <c r="B422" s="12" t="s">
        <v>1112</v>
      </c>
      <c r="J422" s="21"/>
      <c r="K422" s="21"/>
      <c r="L422" s="21"/>
      <c r="M422" s="21"/>
      <c r="N422" s="21"/>
      <c r="O422" s="21"/>
      <c r="P422" s="21"/>
      <c r="Q422" s="21"/>
    </row>
    <row r="423" spans="2:17" ht="15">
      <c r="B423" s="12" t="s">
        <v>1114</v>
      </c>
      <c r="J423" s="21"/>
      <c r="K423" s="21"/>
      <c r="L423" s="21"/>
      <c r="M423" s="21"/>
      <c r="N423" s="21"/>
      <c r="O423" s="21"/>
      <c r="P423" s="21"/>
      <c r="Q423" s="21"/>
    </row>
    <row r="424" spans="2:17" ht="15">
      <c r="B424" s="1" t="s">
        <v>1116</v>
      </c>
      <c r="J424" s="21"/>
      <c r="K424" s="21"/>
      <c r="L424" s="21"/>
      <c r="M424" s="21"/>
      <c r="N424" s="21"/>
      <c r="O424" s="21"/>
      <c r="P424" s="21"/>
      <c r="Q424" s="21"/>
    </row>
    <row r="425" spans="2:17" ht="15">
      <c r="B425" s="12" t="s">
        <v>1118</v>
      </c>
      <c r="J425" s="21"/>
      <c r="K425" s="21"/>
      <c r="L425" s="21"/>
      <c r="M425" s="21"/>
      <c r="N425" s="21"/>
      <c r="O425" s="21"/>
      <c r="P425" s="21"/>
      <c r="Q425" s="21"/>
    </row>
    <row r="426" spans="2:17" ht="15">
      <c r="B426" s="12" t="s">
        <v>1120</v>
      </c>
      <c r="J426" s="21"/>
      <c r="K426" s="21"/>
      <c r="L426" s="21"/>
      <c r="M426" s="21"/>
      <c r="N426" s="21"/>
      <c r="O426" s="21"/>
      <c r="P426" s="21"/>
      <c r="Q426" s="21"/>
    </row>
    <row r="427" spans="2:17" ht="15">
      <c r="B427" s="12" t="s">
        <v>1123</v>
      </c>
      <c r="J427" s="21"/>
      <c r="K427" s="21"/>
      <c r="L427" s="21"/>
      <c r="M427" s="21"/>
      <c r="N427" s="21"/>
      <c r="O427" s="21"/>
      <c r="P427" s="21"/>
      <c r="Q427" s="21"/>
    </row>
    <row r="428" spans="2:17" ht="15">
      <c r="B428" s="12" t="s">
        <v>1125</v>
      </c>
      <c r="J428" s="21"/>
      <c r="K428" s="21"/>
      <c r="L428" s="21"/>
      <c r="M428" s="21"/>
      <c r="N428" s="21"/>
      <c r="O428" s="21"/>
      <c r="P428" s="21"/>
      <c r="Q428" s="21"/>
    </row>
    <row r="429" spans="2:17" ht="15">
      <c r="B429" s="12" t="s">
        <v>1127</v>
      </c>
      <c r="J429" s="21"/>
      <c r="K429" s="21"/>
      <c r="L429" s="21"/>
      <c r="M429" s="21"/>
      <c r="N429" s="21"/>
      <c r="O429" s="21"/>
      <c r="P429" s="21"/>
      <c r="Q429" s="21"/>
    </row>
    <row r="430" spans="2:17" ht="15">
      <c r="B430" s="12" t="s">
        <v>1128</v>
      </c>
      <c r="J430" s="21"/>
      <c r="K430" s="21"/>
      <c r="L430" s="21"/>
      <c r="M430" s="21"/>
      <c r="N430" s="21"/>
      <c r="O430" s="21"/>
      <c r="P430" s="21"/>
      <c r="Q430" s="21"/>
    </row>
    <row r="431" spans="2:17" ht="15">
      <c r="B431" s="12" t="s">
        <v>1130</v>
      </c>
      <c r="J431" s="21"/>
      <c r="K431" s="21"/>
      <c r="L431" s="21"/>
      <c r="M431" s="21"/>
      <c r="N431" s="21"/>
      <c r="O431" s="21"/>
      <c r="P431" s="21"/>
      <c r="Q431" s="21"/>
    </row>
    <row r="432" spans="2:17" ht="15">
      <c r="B432" s="12" t="s">
        <v>1132</v>
      </c>
      <c r="J432" s="21"/>
      <c r="K432" s="21"/>
      <c r="L432" s="21"/>
      <c r="M432" s="21"/>
      <c r="N432" s="21"/>
      <c r="O432" s="21"/>
      <c r="P432" s="21"/>
      <c r="Q432" s="21"/>
    </row>
    <row r="433" spans="2:17" ht="15">
      <c r="B433" s="12" t="s">
        <v>1134</v>
      </c>
      <c r="J433" s="21"/>
      <c r="K433" s="21"/>
      <c r="L433" s="21"/>
      <c r="M433" s="21"/>
      <c r="N433" s="21"/>
      <c r="O433" s="21"/>
      <c r="P433" s="21"/>
      <c r="Q433" s="21"/>
    </row>
    <row r="434" spans="2:17" ht="15">
      <c r="B434" s="12" t="s">
        <v>1137</v>
      </c>
      <c r="J434" s="21"/>
      <c r="K434" s="21"/>
      <c r="L434" s="21"/>
      <c r="M434" s="21"/>
      <c r="N434" s="21"/>
      <c r="O434" s="21"/>
      <c r="P434" s="21"/>
      <c r="Q434" s="21"/>
    </row>
    <row r="435" spans="2:17" ht="15">
      <c r="B435" s="12" t="s">
        <v>1138</v>
      </c>
      <c r="J435" s="21"/>
      <c r="K435" s="21"/>
      <c r="L435" s="21"/>
      <c r="M435" s="21"/>
      <c r="N435" s="21"/>
      <c r="O435" s="21"/>
      <c r="P435" s="21"/>
      <c r="Q435" s="21"/>
    </row>
    <row r="436" spans="2:17" ht="15">
      <c r="B436" s="12" t="s">
        <v>1141</v>
      </c>
      <c r="J436" s="21"/>
      <c r="K436" s="21"/>
      <c r="L436" s="21"/>
      <c r="M436" s="21"/>
      <c r="N436" s="21"/>
      <c r="O436" s="21"/>
      <c r="P436" s="21"/>
      <c r="Q436" s="21"/>
    </row>
    <row r="437" spans="2:17" ht="15">
      <c r="B437" s="12" t="s">
        <v>1144</v>
      </c>
      <c r="J437" s="21"/>
      <c r="K437" s="21"/>
      <c r="L437" s="21"/>
      <c r="M437" s="21"/>
      <c r="N437" s="21"/>
      <c r="O437" s="21"/>
      <c r="P437" s="21"/>
      <c r="Q437" s="21"/>
    </row>
    <row r="438" spans="2:17" ht="15">
      <c r="B438" s="8"/>
      <c r="J438" s="21"/>
      <c r="K438" s="21"/>
      <c r="L438" s="21"/>
      <c r="M438" s="21"/>
      <c r="N438" s="21"/>
      <c r="O438" s="21"/>
      <c r="P438" s="21"/>
      <c r="Q438" s="21"/>
    </row>
    <row r="439" spans="2:17" ht="15">
      <c r="B439" s="8"/>
      <c r="J439" s="21"/>
      <c r="K439" s="21"/>
      <c r="L439" s="21"/>
      <c r="M439" s="21"/>
      <c r="N439" s="21"/>
      <c r="O439" s="21"/>
      <c r="P439" s="21"/>
      <c r="Q439" s="21"/>
    </row>
    <row r="440" spans="2:17" ht="15">
      <c r="B440" s="8"/>
      <c r="J440" s="21"/>
      <c r="K440" s="21"/>
      <c r="L440" s="21"/>
      <c r="M440" s="21"/>
      <c r="N440" s="21"/>
      <c r="O440" s="21"/>
      <c r="P440" s="21"/>
      <c r="Q440" s="21"/>
    </row>
    <row r="441" spans="2:17" ht="15">
      <c r="B441" s="8"/>
      <c r="J441" s="21"/>
      <c r="K441" s="21"/>
      <c r="L441" s="21"/>
      <c r="M441" s="21"/>
      <c r="N441" s="21"/>
      <c r="O441" s="21"/>
      <c r="P441" s="21"/>
      <c r="Q441" s="21"/>
    </row>
    <row r="442" spans="2:17" ht="15">
      <c r="B442" s="8"/>
      <c r="J442" s="21"/>
      <c r="K442" s="21"/>
      <c r="L442" s="21"/>
      <c r="M442" s="21"/>
      <c r="N442" s="21"/>
      <c r="O442" s="21"/>
      <c r="P442" s="21"/>
      <c r="Q442" s="21"/>
    </row>
    <row r="443" spans="2:17" ht="15">
      <c r="B443" s="8"/>
      <c r="J443" s="21"/>
      <c r="K443" s="21"/>
      <c r="L443" s="21"/>
      <c r="M443" s="21"/>
      <c r="N443" s="21"/>
      <c r="O443" s="21"/>
      <c r="P443" s="21"/>
      <c r="Q443" s="21"/>
    </row>
    <row r="444" spans="2:17" ht="15">
      <c r="B444" s="8"/>
      <c r="J444" s="21"/>
      <c r="K444" s="21"/>
      <c r="L444" s="21"/>
      <c r="M444" s="21"/>
      <c r="N444" s="21"/>
      <c r="O444" s="21"/>
      <c r="P444" s="21"/>
      <c r="Q444" s="21"/>
    </row>
    <row r="445" spans="2:17" ht="15">
      <c r="B445" s="8"/>
      <c r="J445" s="21"/>
      <c r="K445" s="21"/>
      <c r="L445" s="21"/>
      <c r="M445" s="21"/>
      <c r="N445" s="21"/>
      <c r="O445" s="21"/>
      <c r="P445" s="21"/>
      <c r="Q445" s="21"/>
    </row>
    <row r="446" spans="2:17" ht="15">
      <c r="B446" s="8"/>
      <c r="J446" s="21"/>
      <c r="K446" s="21"/>
      <c r="L446" s="21"/>
      <c r="M446" s="21"/>
      <c r="N446" s="21"/>
      <c r="O446" s="21"/>
      <c r="P446" s="21"/>
      <c r="Q446" s="21"/>
    </row>
    <row r="447" spans="2:17" ht="15">
      <c r="B447" s="8"/>
      <c r="J447" s="21"/>
      <c r="K447" s="21"/>
      <c r="L447" s="21"/>
      <c r="M447" s="21"/>
      <c r="N447" s="21"/>
      <c r="O447" s="21"/>
      <c r="P447" s="21"/>
      <c r="Q447" s="21"/>
    </row>
    <row r="448" spans="2:17" ht="15">
      <c r="B448" s="8"/>
      <c r="J448" s="21"/>
      <c r="K448" s="21"/>
      <c r="L448" s="21"/>
      <c r="M448" s="21"/>
      <c r="N448" s="21"/>
      <c r="O448" s="21"/>
      <c r="P448" s="21"/>
      <c r="Q448" s="21"/>
    </row>
    <row r="449" spans="2:17" ht="15">
      <c r="B449" s="8"/>
      <c r="J449" s="21"/>
      <c r="K449" s="21"/>
      <c r="L449" s="21"/>
      <c r="M449" s="21"/>
      <c r="N449" s="21"/>
      <c r="O449" s="21"/>
      <c r="P449" s="21"/>
      <c r="Q449" s="21"/>
    </row>
    <row r="450" spans="2:17" ht="15">
      <c r="B450" s="8"/>
      <c r="J450" s="21"/>
      <c r="K450" s="21"/>
      <c r="L450" s="21"/>
      <c r="M450" s="21"/>
      <c r="N450" s="21"/>
      <c r="O450" s="21"/>
      <c r="P450" s="21"/>
      <c r="Q450" s="21"/>
    </row>
    <row r="451" spans="2:17" ht="15">
      <c r="B451" s="8"/>
      <c r="J451" s="21"/>
      <c r="K451" s="21"/>
      <c r="L451" s="21"/>
      <c r="M451" s="21"/>
      <c r="N451" s="21"/>
      <c r="O451" s="21"/>
      <c r="P451" s="21"/>
      <c r="Q451" s="21"/>
    </row>
    <row r="452" spans="2:17" ht="15">
      <c r="B452" s="8"/>
      <c r="J452" s="21"/>
      <c r="K452" s="21"/>
      <c r="L452" s="21"/>
      <c r="M452" s="21"/>
      <c r="N452" s="21"/>
      <c r="O452" s="21"/>
      <c r="P452" s="21"/>
      <c r="Q452" s="21"/>
    </row>
    <row r="453" spans="2:17" ht="15">
      <c r="B453" s="8"/>
      <c r="J453" s="21"/>
      <c r="K453" s="21"/>
      <c r="L453" s="21"/>
      <c r="M453" s="21"/>
      <c r="N453" s="21"/>
      <c r="O453" s="21"/>
      <c r="P453" s="21"/>
      <c r="Q453" s="21"/>
    </row>
    <row r="454" spans="2:17" ht="15">
      <c r="B454" s="8"/>
      <c r="J454" s="21"/>
      <c r="K454" s="21"/>
      <c r="L454" s="21"/>
      <c r="M454" s="21"/>
      <c r="N454" s="21"/>
      <c r="O454" s="21"/>
      <c r="P454" s="21"/>
      <c r="Q454" s="21"/>
    </row>
    <row r="455" spans="2:17" ht="15">
      <c r="B455" s="8"/>
      <c r="J455" s="21"/>
      <c r="K455" s="21"/>
      <c r="L455" s="21"/>
      <c r="M455" s="21"/>
      <c r="N455" s="21"/>
      <c r="O455" s="21"/>
      <c r="P455" s="21"/>
      <c r="Q455" s="21"/>
    </row>
    <row r="456" spans="2:17" ht="15">
      <c r="B456" s="8"/>
      <c r="J456" s="21"/>
      <c r="K456" s="21"/>
      <c r="L456" s="21"/>
      <c r="M456" s="21"/>
      <c r="N456" s="21"/>
      <c r="O456" s="21"/>
      <c r="P456" s="21"/>
      <c r="Q456" s="21"/>
    </row>
    <row r="457" spans="2:17" ht="15">
      <c r="B457" s="8"/>
      <c r="J457" s="21"/>
      <c r="K457" s="21"/>
      <c r="L457" s="21"/>
      <c r="M457" s="21"/>
      <c r="N457" s="21"/>
      <c r="O457" s="21"/>
      <c r="P457" s="21"/>
      <c r="Q457" s="21"/>
    </row>
    <row r="458" spans="2:17" ht="15">
      <c r="B458" s="8"/>
      <c r="J458" s="21"/>
      <c r="K458" s="21"/>
      <c r="L458" s="21"/>
      <c r="M458" s="21"/>
      <c r="N458" s="21"/>
      <c r="O458" s="21"/>
      <c r="P458" s="21"/>
      <c r="Q458" s="21"/>
    </row>
    <row r="459" spans="2:17" ht="15">
      <c r="B459" s="8"/>
      <c r="J459" s="21"/>
      <c r="K459" s="21"/>
      <c r="L459" s="21"/>
      <c r="M459" s="21"/>
      <c r="N459" s="21"/>
      <c r="O459" s="21"/>
      <c r="P459" s="21"/>
      <c r="Q459" s="21"/>
    </row>
    <row r="460" spans="2:17" ht="15">
      <c r="B460" s="8"/>
      <c r="J460" s="21"/>
      <c r="K460" s="21"/>
      <c r="L460" s="21"/>
      <c r="M460" s="21"/>
      <c r="N460" s="21"/>
      <c r="O460" s="21"/>
      <c r="P460" s="21"/>
      <c r="Q460" s="21"/>
    </row>
    <row r="461" spans="2:17" ht="15">
      <c r="B461" s="8"/>
      <c r="J461" s="21"/>
      <c r="K461" s="21"/>
      <c r="L461" s="21"/>
      <c r="M461" s="21"/>
      <c r="N461" s="21"/>
      <c r="O461" s="21"/>
      <c r="P461" s="21"/>
      <c r="Q461" s="21"/>
    </row>
    <row r="462" spans="2:17" ht="15">
      <c r="B462" s="8"/>
      <c r="J462" s="21"/>
      <c r="K462" s="21"/>
      <c r="L462" s="21"/>
      <c r="M462" s="21"/>
      <c r="N462" s="21"/>
      <c r="O462" s="21"/>
      <c r="P462" s="21"/>
      <c r="Q462" s="21"/>
    </row>
    <row r="463" spans="2:17" ht="15">
      <c r="B463" s="8"/>
      <c r="J463" s="21"/>
      <c r="K463" s="21"/>
      <c r="L463" s="21"/>
      <c r="M463" s="21"/>
      <c r="N463" s="21"/>
      <c r="O463" s="21"/>
      <c r="P463" s="21"/>
      <c r="Q463" s="21"/>
    </row>
    <row r="464" spans="2:17" ht="15">
      <c r="B464" s="8"/>
      <c r="J464" s="21"/>
      <c r="K464" s="21"/>
      <c r="L464" s="21"/>
      <c r="M464" s="21"/>
      <c r="N464" s="21"/>
      <c r="O464" s="21"/>
      <c r="P464" s="21"/>
      <c r="Q464" s="21"/>
    </row>
    <row r="465" spans="2:17" ht="15">
      <c r="B465" s="8"/>
      <c r="J465" s="21"/>
      <c r="K465" s="21"/>
      <c r="L465" s="21"/>
      <c r="M465" s="21"/>
      <c r="N465" s="21"/>
      <c r="O465" s="21"/>
      <c r="P465" s="21"/>
      <c r="Q465" s="21"/>
    </row>
    <row r="466" spans="2:17" ht="15">
      <c r="B466" s="8"/>
      <c r="J466" s="21"/>
      <c r="K466" s="21"/>
      <c r="L466" s="21"/>
      <c r="M466" s="21"/>
      <c r="N466" s="21"/>
      <c r="O466" s="21"/>
      <c r="P466" s="21"/>
      <c r="Q466" s="21"/>
    </row>
    <row r="467" spans="2:17" ht="15">
      <c r="B467" s="8"/>
      <c r="J467" s="21"/>
      <c r="K467" s="21"/>
      <c r="L467" s="21"/>
      <c r="M467" s="21"/>
      <c r="N467" s="21"/>
      <c r="O467" s="21"/>
      <c r="P467" s="21"/>
      <c r="Q467" s="21"/>
    </row>
    <row r="468" spans="2:17" ht="15">
      <c r="B468" s="8"/>
      <c r="J468" s="21"/>
      <c r="K468" s="21"/>
      <c r="L468" s="21"/>
      <c r="M468" s="21"/>
      <c r="N468" s="21"/>
      <c r="O468" s="21"/>
      <c r="P468" s="21"/>
      <c r="Q468" s="21"/>
    </row>
    <row r="469" spans="2:17" ht="15">
      <c r="B469" s="8"/>
      <c r="J469" s="21"/>
      <c r="K469" s="21"/>
      <c r="L469" s="21"/>
      <c r="M469" s="21"/>
      <c r="N469" s="21"/>
      <c r="O469" s="21"/>
      <c r="P469" s="21"/>
      <c r="Q469" s="21"/>
    </row>
    <row r="470" spans="2:17" ht="15">
      <c r="B470" s="8"/>
      <c r="J470" s="21"/>
      <c r="K470" s="21"/>
      <c r="L470" s="21"/>
      <c r="M470" s="21"/>
      <c r="N470" s="21"/>
      <c r="O470" s="21"/>
      <c r="P470" s="21"/>
      <c r="Q470" s="21"/>
    </row>
    <row r="471" spans="2:17" ht="15">
      <c r="B471" s="8"/>
      <c r="J471" s="21"/>
      <c r="K471" s="21"/>
      <c r="L471" s="21"/>
      <c r="M471" s="21"/>
      <c r="N471" s="21"/>
      <c r="O471" s="21"/>
      <c r="P471" s="21"/>
      <c r="Q471" s="21"/>
    </row>
    <row r="472" spans="2:17" ht="15">
      <c r="B472" s="8"/>
      <c r="J472" s="21"/>
      <c r="K472" s="21"/>
      <c r="L472" s="21"/>
      <c r="M472" s="21"/>
      <c r="N472" s="21"/>
      <c r="O472" s="21"/>
      <c r="P472" s="21"/>
      <c r="Q472" s="21"/>
    </row>
    <row r="473" spans="2:17" ht="15">
      <c r="B473" s="8"/>
      <c r="J473" s="21"/>
      <c r="K473" s="21"/>
      <c r="L473" s="21"/>
      <c r="M473" s="21"/>
      <c r="N473" s="21"/>
      <c r="O473" s="21"/>
      <c r="P473" s="21"/>
      <c r="Q473" s="21"/>
    </row>
    <row r="474" spans="2:17" ht="15">
      <c r="B474" s="8"/>
      <c r="J474" s="21"/>
      <c r="K474" s="21"/>
      <c r="L474" s="21"/>
      <c r="M474" s="21"/>
      <c r="N474" s="21"/>
      <c r="O474" s="21"/>
      <c r="P474" s="21"/>
      <c r="Q474" s="21"/>
    </row>
    <row r="475" spans="2:17" ht="15">
      <c r="B475" s="8"/>
      <c r="J475" s="21"/>
      <c r="K475" s="21"/>
      <c r="L475" s="21"/>
      <c r="M475" s="21"/>
      <c r="N475" s="21"/>
      <c r="O475" s="21"/>
      <c r="P475" s="21"/>
      <c r="Q475" s="21"/>
    </row>
    <row r="476" spans="2:17" ht="15">
      <c r="B476" s="8"/>
      <c r="J476" s="21"/>
      <c r="K476" s="21"/>
      <c r="L476" s="21"/>
      <c r="M476" s="21"/>
      <c r="N476" s="21"/>
      <c r="O476" s="21"/>
      <c r="P476" s="21"/>
      <c r="Q476" s="21"/>
    </row>
    <row r="477" spans="2:17" ht="15">
      <c r="B477" s="8"/>
      <c r="J477" s="21"/>
      <c r="K477" s="21"/>
      <c r="L477" s="21"/>
      <c r="M477" s="21"/>
      <c r="N477" s="21"/>
      <c r="O477" s="21"/>
      <c r="P477" s="21"/>
      <c r="Q477" s="21"/>
    </row>
    <row r="478" spans="2:17" ht="15">
      <c r="B478" s="8"/>
      <c r="J478" s="21"/>
      <c r="K478" s="21"/>
      <c r="L478" s="21"/>
      <c r="M478" s="21"/>
      <c r="N478" s="21"/>
      <c r="O478" s="21"/>
      <c r="P478" s="21"/>
      <c r="Q478" s="21"/>
    </row>
    <row r="479" spans="10:17" ht="15">
      <c r="J479" s="21"/>
      <c r="K479" s="21"/>
      <c r="L479" s="21"/>
      <c r="M479" s="21"/>
      <c r="N479" s="21"/>
      <c r="O479" s="21"/>
      <c r="P479" s="21"/>
      <c r="Q479" s="21"/>
    </row>
    <row r="480" spans="10:17" ht="15">
      <c r="J480" s="21"/>
      <c r="K480" s="21"/>
      <c r="L480" s="21"/>
      <c r="M480" s="21"/>
      <c r="N480" s="21"/>
      <c r="O480" s="21"/>
      <c r="P480" s="21"/>
      <c r="Q480" s="21"/>
    </row>
    <row r="481" spans="10:17" ht="15">
      <c r="J481" s="21"/>
      <c r="K481" s="21"/>
      <c r="L481" s="21"/>
      <c r="M481" s="21"/>
      <c r="N481" s="21"/>
      <c r="O481" s="21"/>
      <c r="P481" s="21"/>
      <c r="Q481" s="21"/>
    </row>
    <row r="482" spans="10:17" ht="15">
      <c r="J482" s="21"/>
      <c r="K482" s="21"/>
      <c r="L482" s="21"/>
      <c r="M482" s="21"/>
      <c r="N482" s="21"/>
      <c r="O482" s="21"/>
      <c r="P482" s="21"/>
      <c r="Q482" s="21"/>
    </row>
    <row r="483" spans="10:17" ht="15">
      <c r="J483" s="21"/>
      <c r="K483" s="21"/>
      <c r="L483" s="21"/>
      <c r="M483" s="21"/>
      <c r="N483" s="21"/>
      <c r="O483" s="21"/>
      <c r="P483" s="21"/>
      <c r="Q483" s="21"/>
    </row>
    <row r="484" spans="10:17" ht="15">
      <c r="J484" s="21"/>
      <c r="K484" s="21"/>
      <c r="L484" s="21"/>
      <c r="M484" s="21"/>
      <c r="N484" s="21"/>
      <c r="O484" s="21"/>
      <c r="P484" s="21"/>
      <c r="Q484" s="21"/>
    </row>
    <row r="485" spans="10:17" ht="15">
      <c r="J485" s="21"/>
      <c r="K485" s="21"/>
      <c r="L485" s="21"/>
      <c r="M485" s="21"/>
      <c r="N485" s="21"/>
      <c r="O485" s="21"/>
      <c r="P485" s="21"/>
      <c r="Q485" s="21"/>
    </row>
    <row r="486" spans="10:17" ht="15">
      <c r="J486" s="21"/>
      <c r="K486" s="21"/>
      <c r="L486" s="21"/>
      <c r="M486" s="21"/>
      <c r="N486" s="21"/>
      <c r="O486" s="21"/>
      <c r="P486" s="21"/>
      <c r="Q486" s="21"/>
    </row>
    <row r="487" spans="10:17" ht="15">
      <c r="J487" s="21"/>
      <c r="K487" s="21"/>
      <c r="L487" s="21"/>
      <c r="M487" s="21"/>
      <c r="N487" s="21"/>
      <c r="O487" s="21"/>
      <c r="P487" s="21"/>
      <c r="Q487" s="21"/>
    </row>
    <row r="488" spans="10:17" ht="15">
      <c r="J488" s="21"/>
      <c r="K488" s="21"/>
      <c r="L488" s="21"/>
      <c r="M488" s="21"/>
      <c r="N488" s="21"/>
      <c r="O488" s="21"/>
      <c r="P488" s="21"/>
      <c r="Q488" s="21"/>
    </row>
    <row r="489" spans="10:17" ht="15">
      <c r="J489" s="21"/>
      <c r="K489" s="21"/>
      <c r="L489" s="21"/>
      <c r="M489" s="21"/>
      <c r="N489" s="21"/>
      <c r="O489" s="21"/>
      <c r="P489" s="21"/>
      <c r="Q489" s="21"/>
    </row>
    <row r="490" spans="10:17" ht="15">
      <c r="J490" s="21"/>
      <c r="K490" s="21"/>
      <c r="L490" s="21"/>
      <c r="M490" s="21"/>
      <c r="N490" s="21"/>
      <c r="O490" s="21"/>
      <c r="P490" s="21"/>
      <c r="Q490" s="21"/>
    </row>
    <row r="491" spans="10:17" ht="15">
      <c r="J491" s="21"/>
      <c r="K491" s="21"/>
      <c r="L491" s="21"/>
      <c r="M491" s="21"/>
      <c r="N491" s="21"/>
      <c r="O491" s="21"/>
      <c r="P491" s="21"/>
      <c r="Q491" s="21"/>
    </row>
    <row r="492" spans="10:17" ht="15">
      <c r="J492" s="21"/>
      <c r="K492" s="21"/>
      <c r="L492" s="21"/>
      <c r="M492" s="21"/>
      <c r="N492" s="21"/>
      <c r="O492" s="21"/>
      <c r="P492" s="21"/>
      <c r="Q492" s="21"/>
    </row>
    <row r="493" spans="10:17" ht="15">
      <c r="J493" s="21"/>
      <c r="K493" s="21"/>
      <c r="L493" s="21"/>
      <c r="M493" s="21"/>
      <c r="N493" s="21"/>
      <c r="O493" s="21"/>
      <c r="P493" s="21"/>
      <c r="Q493" s="21"/>
    </row>
    <row r="494" spans="10:17" ht="15">
      <c r="J494" s="21"/>
      <c r="K494" s="21"/>
      <c r="L494" s="21"/>
      <c r="M494" s="21"/>
      <c r="N494" s="21"/>
      <c r="O494" s="21"/>
      <c r="P494" s="21"/>
      <c r="Q494" s="21"/>
    </row>
    <row r="495" spans="10:17" ht="15">
      <c r="J495" s="21"/>
      <c r="K495" s="21"/>
      <c r="L495" s="21"/>
      <c r="M495" s="21"/>
      <c r="N495" s="21"/>
      <c r="O495" s="21"/>
      <c r="P495" s="21"/>
      <c r="Q495" s="21"/>
    </row>
    <row r="496" spans="10:17" ht="15">
      <c r="J496" s="21"/>
      <c r="K496" s="21"/>
      <c r="L496" s="21"/>
      <c r="M496" s="21"/>
      <c r="N496" s="21"/>
      <c r="O496" s="21"/>
      <c r="P496" s="21"/>
      <c r="Q496" s="21"/>
    </row>
    <row r="497" spans="10:17" ht="15">
      <c r="J497" s="21"/>
      <c r="K497" s="21"/>
      <c r="L497" s="21"/>
      <c r="M497" s="21"/>
      <c r="N497" s="21"/>
      <c r="O497" s="21"/>
      <c r="P497" s="21"/>
      <c r="Q497" s="21"/>
    </row>
    <row r="498" spans="10:17" ht="15">
      <c r="J498" s="21"/>
      <c r="K498" s="21"/>
      <c r="L498" s="21"/>
      <c r="M498" s="21"/>
      <c r="N498" s="21"/>
      <c r="O498" s="21"/>
      <c r="P498" s="21"/>
      <c r="Q498" s="21"/>
    </row>
    <row r="499" spans="10:17" ht="15">
      <c r="J499" s="21"/>
      <c r="K499" s="21"/>
      <c r="L499" s="21"/>
      <c r="M499" s="21"/>
      <c r="N499" s="21"/>
      <c r="O499" s="21"/>
      <c r="P499" s="21"/>
      <c r="Q499" s="21"/>
    </row>
    <row r="500" spans="10:17" ht="15">
      <c r="J500" s="21"/>
      <c r="K500" s="21"/>
      <c r="L500" s="21"/>
      <c r="M500" s="21"/>
      <c r="N500" s="21"/>
      <c r="O500" s="21"/>
      <c r="P500" s="21"/>
      <c r="Q500" s="21"/>
    </row>
    <row r="501" spans="10:17" ht="15">
      <c r="J501" s="21"/>
      <c r="K501" s="21"/>
      <c r="L501" s="21"/>
      <c r="M501" s="21"/>
      <c r="N501" s="21"/>
      <c r="O501" s="21"/>
      <c r="P501" s="21"/>
      <c r="Q501" s="21"/>
    </row>
    <row r="502" spans="10:17" ht="15">
      <c r="J502" s="21"/>
      <c r="K502" s="21"/>
      <c r="L502" s="21"/>
      <c r="M502" s="21"/>
      <c r="N502" s="21"/>
      <c r="O502" s="21"/>
      <c r="P502" s="21"/>
      <c r="Q502" s="21"/>
    </row>
    <row r="503" spans="10:17" ht="15">
      <c r="J503" s="21"/>
      <c r="K503" s="21"/>
      <c r="L503" s="21"/>
      <c r="M503" s="21"/>
      <c r="N503" s="21"/>
      <c r="O503" s="21"/>
      <c r="P503" s="21"/>
      <c r="Q503" s="21"/>
    </row>
    <row r="504" spans="10:17" ht="15">
      <c r="J504" s="21"/>
      <c r="K504" s="21"/>
      <c r="L504" s="21"/>
      <c r="M504" s="21"/>
      <c r="N504" s="21"/>
      <c r="O504" s="21"/>
      <c r="P504" s="21"/>
      <c r="Q504" s="21"/>
    </row>
    <row r="505" spans="10:17" ht="15">
      <c r="J505" s="21"/>
      <c r="K505" s="21"/>
      <c r="L505" s="21"/>
      <c r="M505" s="21"/>
      <c r="N505" s="21"/>
      <c r="O505" s="21"/>
      <c r="P505" s="21"/>
      <c r="Q505" s="21"/>
    </row>
    <row r="506" spans="10:17" ht="15">
      <c r="J506" s="21"/>
      <c r="K506" s="21"/>
      <c r="L506" s="21"/>
      <c r="M506" s="21"/>
      <c r="N506" s="21"/>
      <c r="O506" s="21"/>
      <c r="P506" s="21"/>
      <c r="Q506" s="21"/>
    </row>
    <row r="507" spans="10:17" ht="15">
      <c r="J507" s="21"/>
      <c r="K507" s="21"/>
      <c r="L507" s="21"/>
      <c r="M507" s="21"/>
      <c r="N507" s="21"/>
      <c r="O507" s="21"/>
      <c r="P507" s="21"/>
      <c r="Q507" s="21"/>
    </row>
    <row r="508" spans="10:17" ht="15">
      <c r="J508" s="21"/>
      <c r="K508" s="21"/>
      <c r="L508" s="21"/>
      <c r="M508" s="21"/>
      <c r="N508" s="21"/>
      <c r="O508" s="21"/>
      <c r="P508" s="21"/>
      <c r="Q508" s="21"/>
    </row>
    <row r="509" spans="10:17" ht="15">
      <c r="J509" s="21"/>
      <c r="K509" s="21"/>
      <c r="L509" s="21"/>
      <c r="M509" s="21"/>
      <c r="N509" s="21"/>
      <c r="O509" s="21"/>
      <c r="P509" s="21"/>
      <c r="Q509" s="21"/>
    </row>
    <row r="510" spans="10:17" ht="15">
      <c r="J510" s="21"/>
      <c r="K510" s="21"/>
      <c r="L510" s="21"/>
      <c r="M510" s="21"/>
      <c r="N510" s="21"/>
      <c r="O510" s="21"/>
      <c r="P510" s="21"/>
      <c r="Q510" s="21"/>
    </row>
    <row r="511" spans="10:17" ht="15">
      <c r="J511" s="21"/>
      <c r="K511" s="21"/>
      <c r="L511" s="21"/>
      <c r="M511" s="21"/>
      <c r="N511" s="21"/>
      <c r="O511" s="21"/>
      <c r="P511" s="21"/>
      <c r="Q511" s="21"/>
    </row>
    <row r="512" spans="10:17" ht="15">
      <c r="J512" s="21"/>
      <c r="K512" s="21"/>
      <c r="L512" s="21"/>
      <c r="M512" s="21"/>
      <c r="N512" s="21"/>
      <c r="O512" s="21"/>
      <c r="P512" s="21"/>
      <c r="Q512" s="21"/>
    </row>
    <row r="513" spans="10:17" ht="15">
      <c r="J513" s="21"/>
      <c r="K513" s="21"/>
      <c r="L513" s="21"/>
      <c r="M513" s="21"/>
      <c r="N513" s="21"/>
      <c r="O513" s="21"/>
      <c r="P513" s="21"/>
      <c r="Q513" s="21"/>
    </row>
    <row r="514" spans="10:17" ht="15">
      <c r="J514" s="21"/>
      <c r="K514" s="21"/>
      <c r="L514" s="21"/>
      <c r="M514" s="21"/>
      <c r="N514" s="21"/>
      <c r="O514" s="21"/>
      <c r="P514" s="21"/>
      <c r="Q514" s="21"/>
    </row>
    <row r="515" spans="10:17" ht="15">
      <c r="J515" s="21"/>
      <c r="K515" s="21"/>
      <c r="L515" s="21"/>
      <c r="M515" s="21"/>
      <c r="N515" s="21"/>
      <c r="O515" s="21"/>
      <c r="P515" s="21"/>
      <c r="Q515" s="21"/>
    </row>
    <row r="516" spans="10:17" ht="15">
      <c r="J516" s="21"/>
      <c r="K516" s="21"/>
      <c r="L516" s="21"/>
      <c r="M516" s="21"/>
      <c r="N516" s="21"/>
      <c r="O516" s="21"/>
      <c r="P516" s="21"/>
      <c r="Q516" s="21"/>
    </row>
    <row r="517" spans="10:17" ht="15">
      <c r="J517" s="21"/>
      <c r="K517" s="21"/>
      <c r="L517" s="21"/>
      <c r="M517" s="21"/>
      <c r="N517" s="21"/>
      <c r="O517" s="21"/>
      <c r="P517" s="21"/>
      <c r="Q517" s="21"/>
    </row>
    <row r="518" spans="10:17" ht="15">
      <c r="J518" s="21"/>
      <c r="K518" s="21"/>
      <c r="L518" s="21"/>
      <c r="M518" s="21"/>
      <c r="N518" s="21"/>
      <c r="O518" s="21"/>
      <c r="P518" s="21"/>
      <c r="Q518" s="21"/>
    </row>
    <row r="519" spans="10:17" ht="15">
      <c r="J519" s="21"/>
      <c r="K519" s="21"/>
      <c r="L519" s="21"/>
      <c r="M519" s="21"/>
      <c r="N519" s="21"/>
      <c r="O519" s="21"/>
      <c r="P519" s="21"/>
      <c r="Q519" s="21"/>
    </row>
    <row r="520" spans="10:17" ht="15">
      <c r="J520" s="21"/>
      <c r="K520" s="21"/>
      <c r="L520" s="21"/>
      <c r="M520" s="21"/>
      <c r="N520" s="21"/>
      <c r="O520" s="21"/>
      <c r="P520" s="21"/>
      <c r="Q520" s="21"/>
    </row>
    <row r="521" spans="10:17" ht="15">
      <c r="J521" s="21"/>
      <c r="K521" s="21"/>
      <c r="L521" s="21"/>
      <c r="M521" s="21"/>
      <c r="N521" s="21"/>
      <c r="O521" s="21"/>
      <c r="P521" s="21"/>
      <c r="Q521" s="21"/>
    </row>
    <row r="522" spans="10:17" ht="15">
      <c r="J522" s="21"/>
      <c r="K522" s="21"/>
      <c r="L522" s="21"/>
      <c r="M522" s="21"/>
      <c r="N522" s="21"/>
      <c r="O522" s="21"/>
      <c r="P522" s="21"/>
      <c r="Q522" s="21"/>
    </row>
    <row r="523" spans="10:17" ht="15">
      <c r="J523" s="21"/>
      <c r="K523" s="21"/>
      <c r="L523" s="21"/>
      <c r="M523" s="21"/>
      <c r="N523" s="21"/>
      <c r="O523" s="21"/>
      <c r="P523" s="21"/>
      <c r="Q523" s="21"/>
    </row>
    <row r="524" spans="10:17" ht="15">
      <c r="J524" s="21"/>
      <c r="K524" s="21"/>
      <c r="L524" s="21"/>
      <c r="M524" s="21"/>
      <c r="N524" s="21"/>
      <c r="O524" s="21"/>
      <c r="P524" s="21"/>
      <c r="Q524" s="21"/>
    </row>
    <row r="525" spans="10:17" ht="15">
      <c r="J525" s="21"/>
      <c r="K525" s="21"/>
      <c r="L525" s="21"/>
      <c r="M525" s="21"/>
      <c r="N525" s="21"/>
      <c r="O525" s="21"/>
      <c r="P525" s="21"/>
      <c r="Q525" s="21"/>
    </row>
    <row r="526" spans="10:17" ht="15">
      <c r="J526" s="21"/>
      <c r="K526" s="21"/>
      <c r="L526" s="21"/>
      <c r="M526" s="21"/>
      <c r="N526" s="21"/>
      <c r="O526" s="21"/>
      <c r="P526" s="21"/>
      <c r="Q526" s="21"/>
    </row>
    <row r="527" spans="10:17" ht="15">
      <c r="J527" s="21"/>
      <c r="K527" s="21"/>
      <c r="L527" s="21"/>
      <c r="M527" s="21"/>
      <c r="N527" s="21"/>
      <c r="O527" s="21"/>
      <c r="P527" s="21"/>
      <c r="Q527" s="21"/>
    </row>
    <row r="528" spans="10:17" ht="15">
      <c r="J528" s="21"/>
      <c r="K528" s="21"/>
      <c r="L528" s="21"/>
      <c r="M528" s="21"/>
      <c r="N528" s="21"/>
      <c r="O528" s="21"/>
      <c r="P528" s="21"/>
      <c r="Q528" s="21"/>
    </row>
    <row r="529" spans="10:17" ht="15">
      <c r="J529" s="21"/>
      <c r="K529" s="21"/>
      <c r="L529" s="21"/>
      <c r="M529" s="21"/>
      <c r="N529" s="21"/>
      <c r="O529" s="21"/>
      <c r="P529" s="21"/>
      <c r="Q529" s="21"/>
    </row>
    <row r="530" spans="10:17" ht="15">
      <c r="J530" s="21"/>
      <c r="K530" s="21"/>
      <c r="L530" s="21"/>
      <c r="M530" s="21"/>
      <c r="N530" s="21"/>
      <c r="O530" s="21"/>
      <c r="P530" s="21"/>
      <c r="Q530" s="21"/>
    </row>
    <row r="531" spans="10:17" ht="15">
      <c r="J531" s="21"/>
      <c r="K531" s="21"/>
      <c r="L531" s="21"/>
      <c r="M531" s="21"/>
      <c r="N531" s="21"/>
      <c r="O531" s="21"/>
      <c r="P531" s="21"/>
      <c r="Q531" s="21"/>
    </row>
    <row r="532" spans="10:17" ht="15">
      <c r="J532" s="21"/>
      <c r="K532" s="21"/>
      <c r="L532" s="21"/>
      <c r="M532" s="21"/>
      <c r="N532" s="21"/>
      <c r="O532" s="21"/>
      <c r="P532" s="21"/>
      <c r="Q532" s="21"/>
    </row>
    <row r="533" spans="10:17" ht="15">
      <c r="J533" s="21"/>
      <c r="K533" s="21"/>
      <c r="L533" s="21"/>
      <c r="M533" s="21"/>
      <c r="N533" s="21"/>
      <c r="O533" s="21"/>
      <c r="P533" s="21"/>
      <c r="Q533" s="21"/>
    </row>
    <row r="534" spans="10:17" ht="15">
      <c r="J534" s="21"/>
      <c r="K534" s="21"/>
      <c r="L534" s="21"/>
      <c r="M534" s="21"/>
      <c r="N534" s="21"/>
      <c r="O534" s="21"/>
      <c r="P534" s="21"/>
      <c r="Q534" s="21"/>
    </row>
    <row r="535" spans="10:17" ht="15">
      <c r="J535" s="21"/>
      <c r="K535" s="21"/>
      <c r="L535" s="21"/>
      <c r="M535" s="21"/>
      <c r="N535" s="21"/>
      <c r="O535" s="21"/>
      <c r="P535" s="21"/>
      <c r="Q535" s="21"/>
    </row>
    <row r="536" spans="10:17" ht="15">
      <c r="J536" s="21"/>
      <c r="K536" s="21"/>
      <c r="L536" s="21"/>
      <c r="M536" s="21"/>
      <c r="N536" s="21"/>
      <c r="O536" s="21"/>
      <c r="P536" s="21"/>
      <c r="Q536" s="21"/>
    </row>
    <row r="537" spans="10:17" ht="15">
      <c r="J537" s="21"/>
      <c r="K537" s="21"/>
      <c r="L537" s="21"/>
      <c r="M537" s="21"/>
      <c r="N537" s="21"/>
      <c r="O537" s="21"/>
      <c r="P537" s="21"/>
      <c r="Q537" s="21"/>
    </row>
    <row r="538" spans="10:17" ht="15">
      <c r="J538" s="21"/>
      <c r="K538" s="21"/>
      <c r="L538" s="21"/>
      <c r="M538" s="21"/>
      <c r="N538" s="21"/>
      <c r="O538" s="21"/>
      <c r="P538" s="21"/>
      <c r="Q538" s="21"/>
    </row>
    <row r="539" spans="10:17" ht="15">
      <c r="J539" s="21"/>
      <c r="K539" s="21"/>
      <c r="L539" s="21"/>
      <c r="M539" s="21"/>
      <c r="N539" s="21"/>
      <c r="O539" s="21"/>
      <c r="P539" s="21"/>
      <c r="Q539" s="21"/>
    </row>
    <row r="540" spans="10:17" ht="15">
      <c r="J540" s="21"/>
      <c r="K540" s="21"/>
      <c r="L540" s="21"/>
      <c r="M540" s="21"/>
      <c r="N540" s="21"/>
      <c r="O540" s="21"/>
      <c r="P540" s="21"/>
      <c r="Q540" s="21"/>
    </row>
    <row r="541" spans="10:17" ht="15">
      <c r="J541" s="21"/>
      <c r="K541" s="21"/>
      <c r="L541" s="21"/>
      <c r="M541" s="21"/>
      <c r="N541" s="21"/>
      <c r="O541" s="21"/>
      <c r="P541" s="21"/>
      <c r="Q541" s="21"/>
    </row>
    <row r="542" spans="10:17" ht="15">
      <c r="J542" s="21"/>
      <c r="K542" s="21"/>
      <c r="L542" s="21"/>
      <c r="M542" s="21"/>
      <c r="N542" s="21"/>
      <c r="O542" s="21"/>
      <c r="P542" s="21"/>
      <c r="Q542" s="21"/>
    </row>
    <row r="543" spans="10:17" ht="15">
      <c r="J543" s="21"/>
      <c r="K543" s="21"/>
      <c r="L543" s="21"/>
      <c r="M543" s="21"/>
      <c r="N543" s="21"/>
      <c r="O543" s="21"/>
      <c r="P543" s="21"/>
      <c r="Q543" s="21"/>
    </row>
    <row r="544" spans="10:17" ht="15">
      <c r="J544" s="21"/>
      <c r="K544" s="21"/>
      <c r="L544" s="21"/>
      <c r="M544" s="21"/>
      <c r="N544" s="21"/>
      <c r="O544" s="21"/>
      <c r="P544" s="21"/>
      <c r="Q544" s="21"/>
    </row>
    <row r="545" spans="10:17" ht="15">
      <c r="J545" s="21"/>
      <c r="K545" s="21"/>
      <c r="L545" s="21"/>
      <c r="M545" s="21"/>
      <c r="N545" s="21"/>
      <c r="O545" s="21"/>
      <c r="P545" s="21"/>
      <c r="Q545" s="21"/>
    </row>
    <row r="546" spans="10:17" ht="15">
      <c r="J546" s="21"/>
      <c r="K546" s="21"/>
      <c r="L546" s="21"/>
      <c r="M546" s="21"/>
      <c r="N546" s="21"/>
      <c r="O546" s="21"/>
      <c r="P546" s="21"/>
      <c r="Q546" s="21"/>
    </row>
    <row r="547" spans="10:17" ht="15">
      <c r="J547" s="21"/>
      <c r="K547" s="21"/>
      <c r="L547" s="21"/>
      <c r="M547" s="21"/>
      <c r="N547" s="21"/>
      <c r="O547" s="21"/>
      <c r="P547" s="21"/>
      <c r="Q547" s="21"/>
    </row>
    <row r="548" spans="10:17" ht="15">
      <c r="J548" s="21"/>
      <c r="K548" s="21"/>
      <c r="L548" s="21"/>
      <c r="M548" s="21"/>
      <c r="N548" s="21"/>
      <c r="O548" s="21"/>
      <c r="P548" s="21"/>
      <c r="Q548" s="21"/>
    </row>
    <row r="549" spans="10:17" ht="15">
      <c r="J549" s="21"/>
      <c r="K549" s="21"/>
      <c r="L549" s="21"/>
      <c r="M549" s="21"/>
      <c r="N549" s="21"/>
      <c r="O549" s="21"/>
      <c r="P549" s="21"/>
      <c r="Q549" s="21"/>
    </row>
    <row r="550" spans="10:17" ht="15">
      <c r="J550" s="21"/>
      <c r="K550" s="21"/>
      <c r="L550" s="21"/>
      <c r="M550" s="21"/>
      <c r="N550" s="21"/>
      <c r="O550" s="21"/>
      <c r="P550" s="21"/>
      <c r="Q550" s="21"/>
    </row>
    <row r="551" spans="10:17" ht="15">
      <c r="J551" s="21"/>
      <c r="K551" s="21"/>
      <c r="L551" s="21"/>
      <c r="M551" s="21"/>
      <c r="N551" s="21"/>
      <c r="O551" s="21"/>
      <c r="P551" s="21"/>
      <c r="Q551" s="21"/>
    </row>
    <row r="552" spans="10:17" ht="15">
      <c r="J552" s="21"/>
      <c r="K552" s="21"/>
      <c r="L552" s="21"/>
      <c r="M552" s="21"/>
      <c r="N552" s="21"/>
      <c r="O552" s="21"/>
      <c r="P552" s="21"/>
      <c r="Q552" s="21"/>
    </row>
    <row r="553" spans="10:17" ht="15">
      <c r="J553" s="21"/>
      <c r="K553" s="21"/>
      <c r="L553" s="21"/>
      <c r="M553" s="21"/>
      <c r="N553" s="21"/>
      <c r="O553" s="21"/>
      <c r="P553" s="21"/>
      <c r="Q553" s="21"/>
    </row>
    <row r="554" spans="10:17" ht="15">
      <c r="J554" s="21"/>
      <c r="K554" s="21"/>
      <c r="L554" s="21"/>
      <c r="M554" s="21"/>
      <c r="N554" s="21"/>
      <c r="O554" s="21"/>
      <c r="P554" s="21"/>
      <c r="Q554" s="21"/>
    </row>
    <row r="555" spans="10:17" ht="15">
      <c r="J555" s="21"/>
      <c r="K555" s="21"/>
      <c r="L555" s="21"/>
      <c r="M555" s="21"/>
      <c r="N555" s="21"/>
      <c r="O555" s="21"/>
      <c r="P555" s="21"/>
      <c r="Q555" s="21"/>
    </row>
    <row r="556" spans="10:17" ht="15">
      <c r="J556" s="21"/>
      <c r="K556" s="21"/>
      <c r="L556" s="21"/>
      <c r="M556" s="21"/>
      <c r="N556" s="21"/>
      <c r="O556" s="21"/>
      <c r="P556" s="21"/>
      <c r="Q556" s="21"/>
    </row>
    <row r="557" spans="10:17" ht="15">
      <c r="J557" s="21"/>
      <c r="K557" s="21"/>
      <c r="L557" s="21"/>
      <c r="M557" s="21"/>
      <c r="N557" s="21"/>
      <c r="O557" s="21"/>
      <c r="P557" s="21"/>
      <c r="Q557" s="21"/>
    </row>
    <row r="558" spans="10:17" ht="15">
      <c r="J558" s="21"/>
      <c r="K558" s="21"/>
      <c r="L558" s="21"/>
      <c r="M558" s="21"/>
      <c r="N558" s="21"/>
      <c r="O558" s="21"/>
      <c r="P558" s="21"/>
      <c r="Q558" s="21"/>
    </row>
    <row r="559" spans="10:17" ht="15">
      <c r="J559" s="21"/>
      <c r="K559" s="21"/>
      <c r="L559" s="21"/>
      <c r="M559" s="21"/>
      <c r="N559" s="21"/>
      <c r="O559" s="21"/>
      <c r="P559" s="21"/>
      <c r="Q559" s="21"/>
    </row>
    <row r="560" spans="10:17" ht="15">
      <c r="J560" s="21"/>
      <c r="K560" s="21"/>
      <c r="L560" s="21"/>
      <c r="M560" s="21"/>
      <c r="N560" s="21"/>
      <c r="O560" s="21"/>
      <c r="P560" s="21"/>
      <c r="Q560" s="21"/>
    </row>
    <row r="561" spans="10:17" ht="15">
      <c r="J561" s="21"/>
      <c r="K561" s="21"/>
      <c r="L561" s="21"/>
      <c r="M561" s="21"/>
      <c r="N561" s="21"/>
      <c r="O561" s="21"/>
      <c r="P561" s="21"/>
      <c r="Q561" s="21"/>
    </row>
    <row r="562" spans="10:17" ht="15">
      <c r="J562" s="21"/>
      <c r="K562" s="21"/>
      <c r="L562" s="21"/>
      <c r="M562" s="21"/>
      <c r="N562" s="21"/>
      <c r="O562" s="21"/>
      <c r="P562" s="21"/>
      <c r="Q562" s="21"/>
    </row>
    <row r="563" spans="10:17" ht="15">
      <c r="J563" s="21"/>
      <c r="K563" s="21"/>
      <c r="L563" s="21"/>
      <c r="M563" s="21"/>
      <c r="N563" s="21"/>
      <c r="O563" s="21"/>
      <c r="P563" s="21"/>
      <c r="Q563" s="21"/>
    </row>
    <row r="564" spans="10:17" ht="15">
      <c r="J564" s="21"/>
      <c r="K564" s="21"/>
      <c r="L564" s="21"/>
      <c r="M564" s="21"/>
      <c r="N564" s="21"/>
      <c r="O564" s="21"/>
      <c r="P564" s="21"/>
      <c r="Q564" s="21"/>
    </row>
    <row r="565" spans="10:17" ht="15">
      <c r="J565" s="21"/>
      <c r="K565" s="21"/>
      <c r="L565" s="21"/>
      <c r="M565" s="21"/>
      <c r="N565" s="21"/>
      <c r="O565" s="21"/>
      <c r="P565" s="21"/>
      <c r="Q565" s="21"/>
    </row>
    <row r="566" spans="10:17" ht="15">
      <c r="J566" s="21"/>
      <c r="K566" s="21"/>
      <c r="L566" s="21"/>
      <c r="M566" s="21"/>
      <c r="N566" s="21"/>
      <c r="O566" s="21"/>
      <c r="P566" s="21"/>
      <c r="Q566" s="21"/>
    </row>
    <row r="567" spans="10:17" ht="15">
      <c r="J567" s="21"/>
      <c r="K567" s="21"/>
      <c r="L567" s="21"/>
      <c r="M567" s="21"/>
      <c r="N567" s="21"/>
      <c r="O567" s="21"/>
      <c r="P567" s="21"/>
      <c r="Q567" s="21"/>
    </row>
    <row r="568" spans="10:17" ht="15">
      <c r="J568" s="21"/>
      <c r="K568" s="21"/>
      <c r="L568" s="21"/>
      <c r="M568" s="21"/>
      <c r="N568" s="21"/>
      <c r="O568" s="21"/>
      <c r="P568" s="21"/>
      <c r="Q568" s="21"/>
    </row>
    <row r="569" spans="10:17" ht="15">
      <c r="J569" s="21"/>
      <c r="K569" s="21"/>
      <c r="L569" s="21"/>
      <c r="M569" s="21"/>
      <c r="N569" s="21"/>
      <c r="O569" s="21"/>
      <c r="P569" s="21"/>
      <c r="Q569" s="21"/>
    </row>
    <row r="570" spans="10:17" ht="15">
      <c r="J570" s="21"/>
      <c r="K570" s="21"/>
      <c r="L570" s="21"/>
      <c r="M570" s="21"/>
      <c r="N570" s="21"/>
      <c r="O570" s="21"/>
      <c r="P570" s="21"/>
      <c r="Q570" s="21"/>
    </row>
    <row r="571" spans="10:17" ht="15">
      <c r="J571" s="21"/>
      <c r="K571" s="21"/>
      <c r="L571" s="21"/>
      <c r="M571" s="21"/>
      <c r="N571" s="21"/>
      <c r="O571" s="21"/>
      <c r="P571" s="21"/>
      <c r="Q571" s="21"/>
    </row>
    <row r="572" spans="10:17" ht="15">
      <c r="J572" s="21"/>
      <c r="K572" s="21"/>
      <c r="L572" s="21"/>
      <c r="M572" s="21"/>
      <c r="N572" s="21"/>
      <c r="O572" s="21"/>
      <c r="P572" s="21"/>
      <c r="Q572" s="21"/>
    </row>
    <row r="573" spans="10:17" ht="15">
      <c r="J573" s="21"/>
      <c r="K573" s="21"/>
      <c r="L573" s="21"/>
      <c r="M573" s="21"/>
      <c r="N573" s="21"/>
      <c r="O573" s="21"/>
      <c r="P573" s="21"/>
      <c r="Q573" s="21"/>
    </row>
    <row r="574" spans="10:17" ht="15">
      <c r="J574" s="21"/>
      <c r="K574" s="21"/>
      <c r="L574" s="21"/>
      <c r="M574" s="21"/>
      <c r="N574" s="21"/>
      <c r="O574" s="21"/>
      <c r="P574" s="21"/>
      <c r="Q574" s="21"/>
    </row>
    <row r="575" spans="10:17" ht="15">
      <c r="J575" s="21"/>
      <c r="K575" s="21"/>
      <c r="L575" s="21"/>
      <c r="M575" s="21"/>
      <c r="N575" s="21"/>
      <c r="O575" s="21"/>
      <c r="P575" s="21"/>
      <c r="Q575" s="21"/>
    </row>
    <row r="576" spans="10:17" ht="15">
      <c r="J576" s="21"/>
      <c r="K576" s="21"/>
      <c r="L576" s="21"/>
      <c r="M576" s="21"/>
      <c r="N576" s="21"/>
      <c r="O576" s="21"/>
      <c r="P576" s="21"/>
      <c r="Q576" s="21"/>
    </row>
    <row r="577" spans="10:17" ht="15">
      <c r="J577" s="21"/>
      <c r="K577" s="21"/>
      <c r="L577" s="21"/>
      <c r="M577" s="21"/>
      <c r="N577" s="21"/>
      <c r="O577" s="21"/>
      <c r="P577" s="21"/>
      <c r="Q577" s="21"/>
    </row>
    <row r="578" spans="10:17" ht="15">
      <c r="J578" s="21"/>
      <c r="K578" s="21"/>
      <c r="L578" s="21"/>
      <c r="M578" s="21"/>
      <c r="N578" s="21"/>
      <c r="O578" s="21"/>
      <c r="P578" s="21"/>
      <c r="Q578" s="21"/>
    </row>
    <row r="579" spans="10:17" ht="15">
      <c r="J579" s="21"/>
      <c r="K579" s="21"/>
      <c r="L579" s="21"/>
      <c r="M579" s="21"/>
      <c r="N579" s="21"/>
      <c r="O579" s="21"/>
      <c r="P579" s="21"/>
      <c r="Q579" s="21"/>
    </row>
    <row r="580" spans="10:17" ht="15">
      <c r="J580" s="21"/>
      <c r="K580" s="21"/>
      <c r="L580" s="21"/>
      <c r="M580" s="21"/>
      <c r="N580" s="21"/>
      <c r="O580" s="21"/>
      <c r="P580" s="21"/>
      <c r="Q580" s="21"/>
    </row>
    <row r="581" spans="10:17" ht="15">
      <c r="J581" s="21"/>
      <c r="K581" s="21"/>
      <c r="L581" s="21"/>
      <c r="M581" s="21"/>
      <c r="N581" s="21"/>
      <c r="O581" s="21"/>
      <c r="P581" s="21"/>
      <c r="Q581" s="21"/>
    </row>
    <row r="582" spans="10:17" ht="15">
      <c r="J582" s="21"/>
      <c r="K582" s="21"/>
      <c r="L582" s="21"/>
      <c r="M582" s="21"/>
      <c r="N582" s="21"/>
      <c r="O582" s="21"/>
      <c r="P582" s="21"/>
      <c r="Q582" s="21"/>
    </row>
    <row r="583" spans="10:17" ht="15">
      <c r="J583" s="21"/>
      <c r="K583" s="21"/>
      <c r="L583" s="21"/>
      <c r="M583" s="21"/>
      <c r="N583" s="21"/>
      <c r="O583" s="21"/>
      <c r="P583" s="21"/>
      <c r="Q583" s="21"/>
    </row>
    <row r="584" spans="10:17" ht="15">
      <c r="J584" s="21"/>
      <c r="K584" s="21"/>
      <c r="L584" s="21"/>
      <c r="M584" s="21"/>
      <c r="N584" s="21"/>
      <c r="O584" s="21"/>
      <c r="P584" s="21"/>
      <c r="Q584" s="21"/>
    </row>
    <row r="585" spans="10:17" ht="15">
      <c r="J585" s="21"/>
      <c r="K585" s="21"/>
      <c r="L585" s="21"/>
      <c r="M585" s="21"/>
      <c r="N585" s="21"/>
      <c r="O585" s="21"/>
      <c r="P585" s="21"/>
      <c r="Q585" s="21"/>
    </row>
    <row r="586" spans="10:17" ht="15">
      <c r="J586" s="21"/>
      <c r="K586" s="21"/>
      <c r="L586" s="21"/>
      <c r="M586" s="21"/>
      <c r="N586" s="21"/>
      <c r="O586" s="21"/>
      <c r="P586" s="21"/>
      <c r="Q586" s="21"/>
    </row>
    <row r="587" spans="10:17" ht="15">
      <c r="J587" s="21"/>
      <c r="K587" s="21"/>
      <c r="L587" s="21"/>
      <c r="M587" s="21"/>
      <c r="N587" s="21"/>
      <c r="O587" s="21"/>
      <c r="P587" s="21"/>
      <c r="Q587" s="21"/>
    </row>
    <row r="588" spans="10:17" ht="15">
      <c r="J588" s="21"/>
      <c r="K588" s="21"/>
      <c r="L588" s="21"/>
      <c r="M588" s="21"/>
      <c r="N588" s="21"/>
      <c r="O588" s="21"/>
      <c r="P588" s="21"/>
      <c r="Q588" s="21"/>
    </row>
    <row r="589" spans="10:17" ht="15">
      <c r="J589" s="21"/>
      <c r="K589" s="21"/>
      <c r="L589" s="21"/>
      <c r="M589" s="21"/>
      <c r="N589" s="21"/>
      <c r="O589" s="21"/>
      <c r="P589" s="21"/>
      <c r="Q589" s="21"/>
    </row>
    <row r="590" spans="10:17" ht="15">
      <c r="J590" s="21"/>
      <c r="K590" s="21"/>
      <c r="L590" s="21"/>
      <c r="M590" s="21"/>
      <c r="N590" s="21"/>
      <c r="O590" s="21"/>
      <c r="P590" s="21"/>
      <c r="Q590" s="21"/>
    </row>
    <row r="591" spans="10:17" ht="15">
      <c r="J591" s="21"/>
      <c r="K591" s="21"/>
      <c r="L591" s="21"/>
      <c r="M591" s="21"/>
      <c r="N591" s="21"/>
      <c r="O591" s="21"/>
      <c r="P591" s="21"/>
      <c r="Q591" s="21"/>
    </row>
    <row r="592" spans="10:17" ht="15">
      <c r="J592" s="21"/>
      <c r="K592" s="21"/>
      <c r="L592" s="21"/>
      <c r="M592" s="21"/>
      <c r="N592" s="21"/>
      <c r="O592" s="21"/>
      <c r="P592" s="21"/>
      <c r="Q592" s="21"/>
    </row>
    <row r="593" spans="10:17" ht="15">
      <c r="J593" s="21"/>
      <c r="K593" s="21"/>
      <c r="L593" s="21"/>
      <c r="M593" s="21"/>
      <c r="N593" s="21"/>
      <c r="O593" s="21"/>
      <c r="P593" s="21"/>
      <c r="Q593" s="21"/>
    </row>
    <row r="594" spans="10:17" ht="15">
      <c r="J594" s="21"/>
      <c r="K594" s="21"/>
      <c r="L594" s="21"/>
      <c r="M594" s="21"/>
      <c r="N594" s="21"/>
      <c r="O594" s="21"/>
      <c r="P594" s="21"/>
      <c r="Q594" s="21"/>
    </row>
    <row r="595" spans="10:17" ht="15">
      <c r="J595" s="21"/>
      <c r="K595" s="21"/>
      <c r="L595" s="21"/>
      <c r="M595" s="21"/>
      <c r="N595" s="21"/>
      <c r="O595" s="21"/>
      <c r="P595" s="21"/>
      <c r="Q595" s="21"/>
    </row>
    <row r="596" spans="10:17" ht="15">
      <c r="J596" s="21"/>
      <c r="K596" s="21"/>
      <c r="L596" s="21"/>
      <c r="M596" s="21"/>
      <c r="N596" s="21"/>
      <c r="O596" s="21"/>
      <c r="P596" s="21"/>
      <c r="Q596" s="21"/>
    </row>
    <row r="597" spans="10:17" ht="15">
      <c r="J597" s="21"/>
      <c r="K597" s="21"/>
      <c r="L597" s="21"/>
      <c r="M597" s="21"/>
      <c r="N597" s="21"/>
      <c r="O597" s="21"/>
      <c r="P597" s="21"/>
      <c r="Q597" s="21"/>
    </row>
    <row r="598" spans="10:17" ht="15">
      <c r="J598" s="21"/>
      <c r="K598" s="21"/>
      <c r="L598" s="21"/>
      <c r="M598" s="21"/>
      <c r="N598" s="21"/>
      <c r="O598" s="21"/>
      <c r="P598" s="21"/>
      <c r="Q598" s="21"/>
    </row>
    <row r="599" spans="10:17" ht="15">
      <c r="J599" s="21"/>
      <c r="K599" s="21"/>
      <c r="L599" s="21"/>
      <c r="M599" s="21"/>
      <c r="N599" s="21"/>
      <c r="O599" s="21"/>
      <c r="P599" s="21"/>
      <c r="Q599" s="21"/>
    </row>
    <row r="600" spans="10:17" ht="15">
      <c r="J600" s="21"/>
      <c r="K600" s="21"/>
      <c r="L600" s="21"/>
      <c r="M600" s="21"/>
      <c r="N600" s="21"/>
      <c r="O600" s="21"/>
      <c r="P600" s="21"/>
      <c r="Q600" s="21"/>
    </row>
    <row r="601" spans="10:17" ht="15">
      <c r="J601" s="21"/>
      <c r="K601" s="21"/>
      <c r="L601" s="21"/>
      <c r="M601" s="21"/>
      <c r="N601" s="21"/>
      <c r="O601" s="21"/>
      <c r="P601" s="21"/>
      <c r="Q601" s="21"/>
    </row>
    <row r="602" spans="10:17" ht="15">
      <c r="J602" s="21"/>
      <c r="K602" s="21"/>
      <c r="L602" s="21"/>
      <c r="M602" s="21"/>
      <c r="N602" s="21"/>
      <c r="O602" s="21"/>
      <c r="P602" s="21"/>
      <c r="Q602" s="21"/>
    </row>
    <row r="603" spans="10:17" ht="15">
      <c r="J603" s="21"/>
      <c r="K603" s="21"/>
      <c r="L603" s="21"/>
      <c r="M603" s="21"/>
      <c r="N603" s="21"/>
      <c r="O603" s="21"/>
      <c r="P603" s="21"/>
      <c r="Q603" s="21"/>
    </row>
    <row r="604" spans="10:17" ht="15">
      <c r="J604" s="21"/>
      <c r="K604" s="21"/>
      <c r="L604" s="21"/>
      <c r="M604" s="21"/>
      <c r="N604" s="21"/>
      <c r="O604" s="21"/>
      <c r="P604" s="21"/>
      <c r="Q604" s="21"/>
    </row>
    <row r="605" spans="10:17" ht="15">
      <c r="J605" s="21"/>
      <c r="K605" s="21"/>
      <c r="L605" s="21"/>
      <c r="M605" s="21"/>
      <c r="N605" s="21"/>
      <c r="O605" s="21"/>
      <c r="P605" s="21"/>
      <c r="Q605" s="21"/>
    </row>
    <row r="606" spans="10:17" ht="15">
      <c r="J606" s="21"/>
      <c r="K606" s="21"/>
      <c r="L606" s="21"/>
      <c r="M606" s="21"/>
      <c r="N606" s="21"/>
      <c r="O606" s="21"/>
      <c r="P606" s="21"/>
      <c r="Q606" s="21"/>
    </row>
    <row r="607" spans="10:17" ht="15">
      <c r="J607" s="21"/>
      <c r="K607" s="21"/>
      <c r="L607" s="21"/>
      <c r="M607" s="21"/>
      <c r="N607" s="21"/>
      <c r="O607" s="21"/>
      <c r="P607" s="21"/>
      <c r="Q607" s="21"/>
    </row>
    <row r="608" spans="10:17" ht="15">
      <c r="J608" s="21"/>
      <c r="K608" s="21"/>
      <c r="L608" s="21"/>
      <c r="M608" s="21"/>
      <c r="N608" s="21"/>
      <c r="O608" s="21"/>
      <c r="P608" s="21"/>
      <c r="Q608" s="21"/>
    </row>
    <row r="609" spans="10:17" ht="15">
      <c r="J609" s="21"/>
      <c r="K609" s="21"/>
      <c r="L609" s="21"/>
      <c r="M609" s="21"/>
      <c r="N609" s="21"/>
      <c r="O609" s="21"/>
      <c r="P609" s="21"/>
      <c r="Q609" s="21"/>
    </row>
    <row r="610" spans="10:17" ht="15">
      <c r="J610" s="21"/>
      <c r="K610" s="21"/>
      <c r="L610" s="21"/>
      <c r="M610" s="21"/>
      <c r="N610" s="21"/>
      <c r="O610" s="21"/>
      <c r="P610" s="21"/>
      <c r="Q610" s="21"/>
    </row>
    <row r="611" spans="10:17" ht="15">
      <c r="J611" s="21"/>
      <c r="K611" s="21"/>
      <c r="L611" s="21"/>
      <c r="M611" s="21"/>
      <c r="N611" s="21"/>
      <c r="O611" s="21"/>
      <c r="P611" s="21"/>
      <c r="Q611" s="21"/>
    </row>
    <row r="612" spans="10:17" ht="15">
      <c r="J612" s="21"/>
      <c r="K612" s="21"/>
      <c r="L612" s="21"/>
      <c r="M612" s="21"/>
      <c r="N612" s="21"/>
      <c r="O612" s="21"/>
      <c r="P612" s="21"/>
      <c r="Q612" s="21"/>
    </row>
    <row r="613" spans="10:17" ht="15">
      <c r="J613" s="21"/>
      <c r="K613" s="21"/>
      <c r="L613" s="21"/>
      <c r="M613" s="21"/>
      <c r="N613" s="21"/>
      <c r="O613" s="21"/>
      <c r="P613" s="21"/>
      <c r="Q613" s="21"/>
    </row>
    <row r="614" spans="10:17" ht="15">
      <c r="J614" s="21"/>
      <c r="K614" s="21"/>
      <c r="L614" s="21"/>
      <c r="M614" s="21"/>
      <c r="N614" s="21"/>
      <c r="O614" s="21"/>
      <c r="P614" s="21"/>
      <c r="Q614" s="21"/>
    </row>
    <row r="615" spans="10:17" ht="15">
      <c r="J615" s="21"/>
      <c r="K615" s="21"/>
      <c r="L615" s="21"/>
      <c r="M615" s="21"/>
      <c r="N615" s="21"/>
      <c r="O615" s="21"/>
      <c r="P615" s="21"/>
      <c r="Q615" s="21"/>
    </row>
    <row r="616" spans="10:17" ht="15">
      <c r="J616" s="21"/>
      <c r="K616" s="21"/>
      <c r="L616" s="21"/>
      <c r="M616" s="21"/>
      <c r="N616" s="21"/>
      <c r="O616" s="21"/>
      <c r="P616" s="21"/>
      <c r="Q616" s="21"/>
    </row>
    <row r="617" spans="10:17" ht="15">
      <c r="J617" s="21"/>
      <c r="K617" s="21"/>
      <c r="L617" s="21"/>
      <c r="M617" s="21"/>
      <c r="N617" s="21"/>
      <c r="O617" s="21"/>
      <c r="P617" s="21"/>
      <c r="Q617" s="21"/>
    </row>
    <row r="618" spans="10:17" ht="15">
      <c r="J618" s="21"/>
      <c r="K618" s="21"/>
      <c r="L618" s="21"/>
      <c r="M618" s="21"/>
      <c r="N618" s="21"/>
      <c r="O618" s="21"/>
      <c r="P618" s="21"/>
      <c r="Q618" s="21"/>
    </row>
    <row r="619" spans="10:17" ht="15">
      <c r="J619" s="21"/>
      <c r="K619" s="21"/>
      <c r="L619" s="21"/>
      <c r="M619" s="21"/>
      <c r="N619" s="21"/>
      <c r="O619" s="21"/>
      <c r="P619" s="21"/>
      <c r="Q619" s="21"/>
    </row>
    <row r="620" spans="10:17" ht="15">
      <c r="J620" s="21"/>
      <c r="K620" s="21"/>
      <c r="L620" s="21"/>
      <c r="M620" s="21"/>
      <c r="N620" s="21"/>
      <c r="O620" s="21"/>
      <c r="P620" s="21"/>
      <c r="Q620" s="21"/>
    </row>
    <row r="621" spans="10:17" ht="15">
      <c r="J621" s="21"/>
      <c r="K621" s="21"/>
      <c r="L621" s="21"/>
      <c r="M621" s="21"/>
      <c r="N621" s="21"/>
      <c r="O621" s="21"/>
      <c r="P621" s="21"/>
      <c r="Q621" s="21"/>
    </row>
    <row r="622" spans="10:17" ht="15">
      <c r="J622" s="21"/>
      <c r="K622" s="21"/>
      <c r="L622" s="21"/>
      <c r="M622" s="21"/>
      <c r="N622" s="21"/>
      <c r="O622" s="21"/>
      <c r="P622" s="21"/>
      <c r="Q622" s="21"/>
    </row>
    <row r="623" spans="10:17" ht="15">
      <c r="J623" s="21"/>
      <c r="K623" s="21"/>
      <c r="L623" s="21"/>
      <c r="M623" s="21"/>
      <c r="N623" s="21"/>
      <c r="O623" s="21"/>
      <c r="P623" s="21"/>
      <c r="Q623" s="21"/>
    </row>
    <row r="624" spans="10:17" ht="15">
      <c r="J624" s="21"/>
      <c r="K624" s="21"/>
      <c r="L624" s="21"/>
      <c r="M624" s="21"/>
      <c r="N624" s="21"/>
      <c r="O624" s="21"/>
      <c r="P624" s="21"/>
      <c r="Q624" s="21"/>
    </row>
    <row r="625" spans="10:17" ht="15">
      <c r="J625" s="21"/>
      <c r="K625" s="21"/>
      <c r="L625" s="21"/>
      <c r="M625" s="21"/>
      <c r="N625" s="21"/>
      <c r="O625" s="21"/>
      <c r="P625" s="21"/>
      <c r="Q625" s="21"/>
    </row>
    <row r="626" spans="10:17" ht="15">
      <c r="J626" s="21"/>
      <c r="K626" s="21"/>
      <c r="L626" s="21"/>
      <c r="M626" s="21"/>
      <c r="N626" s="21"/>
      <c r="O626" s="21"/>
      <c r="P626" s="21"/>
      <c r="Q626" s="21"/>
    </row>
    <row r="627" spans="10:17" ht="15">
      <c r="J627" s="21"/>
      <c r="K627" s="21"/>
      <c r="L627" s="21"/>
      <c r="M627" s="21"/>
      <c r="N627" s="21"/>
      <c r="O627" s="21"/>
      <c r="P627" s="21"/>
      <c r="Q627" s="21"/>
    </row>
    <row r="628" spans="10:17" ht="15">
      <c r="J628" s="21"/>
      <c r="K628" s="21"/>
      <c r="L628" s="21"/>
      <c r="M628" s="21"/>
      <c r="N628" s="21"/>
      <c r="O628" s="21"/>
      <c r="P628" s="21"/>
      <c r="Q628" s="21"/>
    </row>
    <row r="629" spans="10:17" ht="15">
      <c r="J629" s="21"/>
      <c r="K629" s="21"/>
      <c r="L629" s="21"/>
      <c r="M629" s="21"/>
      <c r="N629" s="21"/>
      <c r="O629" s="21"/>
      <c r="P629" s="21"/>
      <c r="Q629" s="21"/>
    </row>
    <row r="630" spans="10:17" ht="15">
      <c r="J630" s="21"/>
      <c r="K630" s="21"/>
      <c r="L630" s="21"/>
      <c r="M630" s="21"/>
      <c r="N630" s="21"/>
      <c r="O630" s="21"/>
      <c r="P630" s="21"/>
      <c r="Q630" s="21"/>
    </row>
    <row r="631" spans="10:17" ht="15">
      <c r="J631" s="21"/>
      <c r="K631" s="21"/>
      <c r="L631" s="21"/>
      <c r="M631" s="21"/>
      <c r="N631" s="21"/>
      <c r="O631" s="21"/>
      <c r="P631" s="21"/>
      <c r="Q631" s="21"/>
    </row>
    <row r="632" spans="10:17" ht="15">
      <c r="J632" s="21"/>
      <c r="K632" s="21"/>
      <c r="L632" s="21"/>
      <c r="M632" s="21"/>
      <c r="N632" s="21"/>
      <c r="O632" s="21"/>
      <c r="P632" s="21"/>
      <c r="Q632" s="21"/>
    </row>
    <row r="633" spans="10:17" ht="15">
      <c r="J633" s="21"/>
      <c r="K633" s="21"/>
      <c r="L633" s="21"/>
      <c r="M633" s="21"/>
      <c r="N633" s="21"/>
      <c r="O633" s="21"/>
      <c r="P633" s="21"/>
      <c r="Q633" s="21"/>
    </row>
    <row r="634" spans="10:17" ht="15">
      <c r="J634" s="21"/>
      <c r="K634" s="21"/>
      <c r="L634" s="21"/>
      <c r="M634" s="21"/>
      <c r="N634" s="21"/>
      <c r="O634" s="21"/>
      <c r="P634" s="21"/>
      <c r="Q634" s="21"/>
    </row>
    <row r="635" spans="10:17" ht="15">
      <c r="J635" s="21"/>
      <c r="K635" s="21"/>
      <c r="L635" s="21"/>
      <c r="M635" s="21"/>
      <c r="N635" s="21"/>
      <c r="O635" s="21"/>
      <c r="P635" s="21"/>
      <c r="Q635" s="21"/>
    </row>
    <row r="636" spans="10:17" ht="15">
      <c r="J636" s="21"/>
      <c r="K636" s="21"/>
      <c r="L636" s="21"/>
      <c r="M636" s="21"/>
      <c r="N636" s="21"/>
      <c r="O636" s="21"/>
      <c r="P636" s="21"/>
      <c r="Q636" s="21"/>
    </row>
    <row r="637" spans="10:17" ht="15">
      <c r="J637" s="21"/>
      <c r="K637" s="21"/>
      <c r="L637" s="21"/>
      <c r="M637" s="21"/>
      <c r="N637" s="21"/>
      <c r="O637" s="21"/>
      <c r="P637" s="21"/>
      <c r="Q637" s="21"/>
    </row>
    <row r="638" spans="10:17" ht="15">
      <c r="J638" s="21"/>
      <c r="K638" s="21"/>
      <c r="L638" s="21"/>
      <c r="M638" s="21"/>
      <c r="N638" s="21"/>
      <c r="O638" s="21"/>
      <c r="P638" s="21"/>
      <c r="Q638" s="21"/>
    </row>
    <row r="639" spans="10:17" ht="15">
      <c r="J639" s="21"/>
      <c r="K639" s="21"/>
      <c r="L639" s="21"/>
      <c r="M639" s="21"/>
      <c r="N639" s="21"/>
      <c r="O639" s="21"/>
      <c r="P639" s="21"/>
      <c r="Q639" s="21"/>
    </row>
    <row r="640" spans="10:17" ht="15">
      <c r="J640" s="21"/>
      <c r="K640" s="21"/>
      <c r="L640" s="21"/>
      <c r="M640" s="21"/>
      <c r="N640" s="21"/>
      <c r="O640" s="21"/>
      <c r="P640" s="21"/>
      <c r="Q640" s="21"/>
    </row>
    <row r="641" spans="10:17" ht="15">
      <c r="J641" s="21"/>
      <c r="K641" s="21"/>
      <c r="L641" s="21"/>
      <c r="M641" s="21"/>
      <c r="N641" s="21"/>
      <c r="O641" s="21"/>
      <c r="P641" s="21"/>
      <c r="Q641" s="21"/>
    </row>
    <row r="642" spans="10:17" ht="15">
      <c r="J642" s="21"/>
      <c r="K642" s="21"/>
      <c r="L642" s="21"/>
      <c r="M642" s="21"/>
      <c r="N642" s="21"/>
      <c r="O642" s="21"/>
      <c r="P642" s="21"/>
      <c r="Q642" s="21"/>
    </row>
    <row r="643" spans="10:17" ht="15">
      <c r="J643" s="21"/>
      <c r="K643" s="21"/>
      <c r="L643" s="21"/>
      <c r="M643" s="21"/>
      <c r="N643" s="21"/>
      <c r="O643" s="21"/>
      <c r="P643" s="21"/>
      <c r="Q643" s="21"/>
    </row>
    <row r="644" spans="10:17" ht="15">
      <c r="J644" s="21"/>
      <c r="K644" s="21"/>
      <c r="L644" s="21"/>
      <c r="M644" s="21"/>
      <c r="N644" s="21"/>
      <c r="O644" s="21"/>
      <c r="P644" s="21"/>
      <c r="Q644" s="21"/>
    </row>
    <row r="645" spans="10:17" ht="15">
      <c r="J645" s="21"/>
      <c r="K645" s="21"/>
      <c r="L645" s="21"/>
      <c r="M645" s="21"/>
      <c r="N645" s="21"/>
      <c r="O645" s="21"/>
      <c r="P645" s="21"/>
      <c r="Q645" s="21"/>
    </row>
    <row r="646" spans="10:17" ht="15">
      <c r="J646" s="21"/>
      <c r="K646" s="21"/>
      <c r="L646" s="21"/>
      <c r="M646" s="21"/>
      <c r="N646" s="21"/>
      <c r="O646" s="21"/>
      <c r="P646" s="21"/>
      <c r="Q646" s="21"/>
    </row>
    <row r="647" spans="10:17" ht="15">
      <c r="J647" s="21"/>
      <c r="K647" s="21"/>
      <c r="L647" s="21"/>
      <c r="M647" s="21"/>
      <c r="N647" s="21"/>
      <c r="O647" s="21"/>
      <c r="P647" s="21"/>
      <c r="Q647" s="21"/>
    </row>
    <row r="648" spans="10:17" ht="15">
      <c r="J648" s="21"/>
      <c r="K648" s="21"/>
      <c r="L648" s="21"/>
      <c r="M648" s="21"/>
      <c r="N648" s="21"/>
      <c r="O648" s="21"/>
      <c r="P648" s="21"/>
      <c r="Q648" s="21"/>
    </row>
    <row r="649" spans="10:17" ht="15">
      <c r="J649" s="21"/>
      <c r="K649" s="21"/>
      <c r="L649" s="21"/>
      <c r="M649" s="21"/>
      <c r="N649" s="21"/>
      <c r="O649" s="21"/>
      <c r="P649" s="21"/>
      <c r="Q649" s="21"/>
    </row>
    <row r="650" spans="10:17" ht="15">
      <c r="J650" s="21"/>
      <c r="K650" s="21"/>
      <c r="L650" s="21"/>
      <c r="M650" s="21"/>
      <c r="N650" s="21"/>
      <c r="O650" s="21"/>
      <c r="P650" s="21"/>
      <c r="Q650" s="21"/>
    </row>
    <row r="651" spans="10:17" ht="15">
      <c r="J651" s="21"/>
      <c r="K651" s="21"/>
      <c r="L651" s="21"/>
      <c r="M651" s="21"/>
      <c r="N651" s="21"/>
      <c r="O651" s="21"/>
      <c r="P651" s="21"/>
      <c r="Q651" s="21"/>
    </row>
    <row r="652" spans="10:17" ht="15">
      <c r="J652" s="21"/>
      <c r="K652" s="21"/>
      <c r="L652" s="21"/>
      <c r="M652" s="21"/>
      <c r="N652" s="21"/>
      <c r="O652" s="21"/>
      <c r="P652" s="21"/>
      <c r="Q652" s="21"/>
    </row>
    <row r="653" spans="10:17" ht="15">
      <c r="J653" s="21"/>
      <c r="K653" s="21"/>
      <c r="L653" s="21"/>
      <c r="M653" s="21"/>
      <c r="N653" s="21"/>
      <c r="O653" s="21"/>
      <c r="P653" s="21"/>
      <c r="Q653" s="21"/>
    </row>
    <row r="654" spans="10:17" ht="15">
      <c r="J654" s="21"/>
      <c r="K654" s="21"/>
      <c r="L654" s="21"/>
      <c r="M654" s="21"/>
      <c r="N654" s="21"/>
      <c r="O654" s="21"/>
      <c r="P654" s="21"/>
      <c r="Q654" s="21"/>
    </row>
    <row r="655" spans="10:17" ht="15">
      <c r="J655" s="21"/>
      <c r="K655" s="21"/>
      <c r="L655" s="21"/>
      <c r="M655" s="21"/>
      <c r="N655" s="21"/>
      <c r="O655" s="21"/>
      <c r="P655" s="21"/>
      <c r="Q655" s="21"/>
    </row>
    <row r="656" spans="10:17" ht="15">
      <c r="J656" s="21"/>
      <c r="K656" s="21"/>
      <c r="L656" s="21"/>
      <c r="M656" s="21"/>
      <c r="N656" s="21"/>
      <c r="O656" s="21"/>
      <c r="P656" s="21"/>
      <c r="Q656" s="21"/>
    </row>
    <row r="657" spans="10:17" ht="15">
      <c r="J657" s="21"/>
      <c r="K657" s="21"/>
      <c r="L657" s="21"/>
      <c r="M657" s="21"/>
      <c r="N657" s="21"/>
      <c r="O657" s="21"/>
      <c r="P657" s="21"/>
      <c r="Q657" s="21"/>
    </row>
    <row r="658" spans="10:17" ht="15">
      <c r="J658" s="21"/>
      <c r="K658" s="21"/>
      <c r="L658" s="21"/>
      <c r="M658" s="21"/>
      <c r="N658" s="21"/>
      <c r="O658" s="21"/>
      <c r="P658" s="21"/>
      <c r="Q658" s="21"/>
    </row>
    <row r="659" spans="10:17" ht="15">
      <c r="J659" s="21"/>
      <c r="K659" s="21"/>
      <c r="L659" s="21"/>
      <c r="M659" s="21"/>
      <c r="N659" s="21"/>
      <c r="O659" s="21"/>
      <c r="P659" s="21"/>
      <c r="Q659" s="21"/>
    </row>
    <row r="660" spans="10:17" ht="15">
      <c r="J660" s="21"/>
      <c r="K660" s="21"/>
      <c r="L660" s="21"/>
      <c r="M660" s="21"/>
      <c r="N660" s="21"/>
      <c r="O660" s="21"/>
      <c r="P660" s="21"/>
      <c r="Q660" s="21"/>
    </row>
    <row r="661" spans="10:17" ht="15">
      <c r="J661" s="21"/>
      <c r="K661" s="21"/>
      <c r="L661" s="21"/>
      <c r="M661" s="21"/>
      <c r="N661" s="21"/>
      <c r="O661" s="21"/>
      <c r="P661" s="21"/>
      <c r="Q661" s="21"/>
    </row>
    <row r="662" spans="10:17" ht="15">
      <c r="J662" s="21"/>
      <c r="K662" s="21"/>
      <c r="L662" s="21"/>
      <c r="M662" s="21"/>
      <c r="N662" s="21"/>
      <c r="O662" s="21"/>
      <c r="P662" s="21"/>
      <c r="Q662" s="21"/>
    </row>
    <row r="663" spans="10:17" ht="15">
      <c r="J663" s="21"/>
      <c r="K663" s="21"/>
      <c r="L663" s="21"/>
      <c r="M663" s="21"/>
      <c r="N663" s="21"/>
      <c r="O663" s="21"/>
      <c r="P663" s="21"/>
      <c r="Q663" s="21"/>
    </row>
    <row r="664" spans="10:17" ht="15">
      <c r="J664" s="21"/>
      <c r="K664" s="21"/>
      <c r="L664" s="21"/>
      <c r="M664" s="21"/>
      <c r="N664" s="21"/>
      <c r="O664" s="21"/>
      <c r="P664" s="21"/>
      <c r="Q664" s="21"/>
    </row>
    <row r="665" spans="10:17" ht="15">
      <c r="J665" s="21"/>
      <c r="K665" s="21"/>
      <c r="L665" s="21"/>
      <c r="M665" s="21"/>
      <c r="N665" s="21"/>
      <c r="O665" s="21"/>
      <c r="P665" s="21"/>
      <c r="Q665" s="21"/>
    </row>
    <row r="666" spans="10:17" ht="15">
      <c r="J666" s="21"/>
      <c r="K666" s="21"/>
      <c r="L666" s="21"/>
      <c r="M666" s="21"/>
      <c r="N666" s="21"/>
      <c r="O666" s="21"/>
      <c r="P666" s="21"/>
      <c r="Q666" s="21"/>
    </row>
    <row r="667" spans="10:17" ht="15">
      <c r="J667" s="21"/>
      <c r="K667" s="21"/>
      <c r="L667" s="21"/>
      <c r="M667" s="21"/>
      <c r="N667" s="21"/>
      <c r="O667" s="21"/>
      <c r="P667" s="21"/>
      <c r="Q667" s="21"/>
    </row>
    <row r="668" spans="10:17" ht="15">
      <c r="J668" s="21"/>
      <c r="K668" s="21"/>
      <c r="L668" s="21"/>
      <c r="M668" s="21"/>
      <c r="N668" s="21"/>
      <c r="O668" s="21"/>
      <c r="P668" s="21"/>
      <c r="Q668" s="21"/>
    </row>
    <row r="669" spans="10:17" ht="15">
      <c r="J669" s="21"/>
      <c r="K669" s="21"/>
      <c r="L669" s="21"/>
      <c r="M669" s="21"/>
      <c r="N669" s="21"/>
      <c r="O669" s="21"/>
      <c r="P669" s="21"/>
      <c r="Q669" s="21"/>
    </row>
    <row r="670" spans="10:17" ht="15">
      <c r="J670" s="21"/>
      <c r="K670" s="21"/>
      <c r="L670" s="21"/>
      <c r="M670" s="21"/>
      <c r="N670" s="21"/>
      <c r="O670" s="21"/>
      <c r="P670" s="21"/>
      <c r="Q670" s="21"/>
    </row>
    <row r="671" spans="10:17" ht="15">
      <c r="J671" s="21"/>
      <c r="K671" s="21"/>
      <c r="L671" s="21"/>
      <c r="M671" s="21"/>
      <c r="N671" s="21"/>
      <c r="O671" s="21"/>
      <c r="P671" s="21"/>
      <c r="Q671" s="21"/>
    </row>
    <row r="672" spans="10:17" ht="15">
      <c r="J672" s="21"/>
      <c r="K672" s="21"/>
      <c r="L672" s="21"/>
      <c r="M672" s="21"/>
      <c r="N672" s="21"/>
      <c r="O672" s="21"/>
      <c r="P672" s="21"/>
      <c r="Q672" s="21"/>
    </row>
    <row r="673" spans="10:17" ht="15">
      <c r="J673" s="21"/>
      <c r="K673" s="21"/>
      <c r="L673" s="21"/>
      <c r="M673" s="21"/>
      <c r="N673" s="21"/>
      <c r="O673" s="21"/>
      <c r="P673" s="21"/>
      <c r="Q673" s="21"/>
    </row>
    <row r="674" spans="10:17" ht="15">
      <c r="J674" s="21"/>
      <c r="K674" s="21"/>
      <c r="L674" s="21"/>
      <c r="M674" s="21"/>
      <c r="N674" s="21"/>
      <c r="O674" s="21"/>
      <c r="P674" s="21"/>
      <c r="Q674" s="21"/>
    </row>
    <row r="675" spans="10:17" ht="15">
      <c r="J675" s="21"/>
      <c r="K675" s="21"/>
      <c r="L675" s="21"/>
      <c r="M675" s="21"/>
      <c r="N675" s="21"/>
      <c r="O675" s="21"/>
      <c r="P675" s="21"/>
      <c r="Q675" s="21"/>
    </row>
    <row r="676" spans="10:17" ht="15">
      <c r="J676" s="21"/>
      <c r="K676" s="21"/>
      <c r="L676" s="21"/>
      <c r="M676" s="21"/>
      <c r="N676" s="21"/>
      <c r="O676" s="21"/>
      <c r="P676" s="21"/>
      <c r="Q676" s="21"/>
    </row>
    <row r="677" spans="10:17" ht="15">
      <c r="J677" s="21"/>
      <c r="K677" s="21"/>
      <c r="L677" s="21"/>
      <c r="M677" s="21"/>
      <c r="N677" s="21"/>
      <c r="O677" s="21"/>
      <c r="P677" s="21"/>
      <c r="Q677" s="21"/>
    </row>
    <row r="678" spans="10:17" ht="15">
      <c r="J678" s="21"/>
      <c r="K678" s="21"/>
      <c r="L678" s="21"/>
      <c r="M678" s="21"/>
      <c r="N678" s="21"/>
      <c r="O678" s="21"/>
      <c r="P678" s="21"/>
      <c r="Q678" s="21"/>
    </row>
    <row r="679" spans="10:17" ht="15">
      <c r="J679" s="21"/>
      <c r="K679" s="21"/>
      <c r="L679" s="21"/>
      <c r="M679" s="21"/>
      <c r="N679" s="21"/>
      <c r="O679" s="21"/>
      <c r="P679" s="21"/>
      <c r="Q679" s="21"/>
    </row>
    <row r="680" spans="10:17" ht="15">
      <c r="J680" s="21"/>
      <c r="K680" s="21"/>
      <c r="L680" s="21"/>
      <c r="M680" s="21"/>
      <c r="N680" s="21"/>
      <c r="O680" s="21"/>
      <c r="P680" s="21"/>
      <c r="Q680" s="21"/>
    </row>
    <row r="681" spans="10:17" ht="15">
      <c r="J681" s="21"/>
      <c r="K681" s="21"/>
      <c r="L681" s="21"/>
      <c r="M681" s="21"/>
      <c r="N681" s="21"/>
      <c r="O681" s="21"/>
      <c r="P681" s="21"/>
      <c r="Q681" s="21"/>
    </row>
    <row r="682" spans="10:17" ht="15">
      <c r="J682" s="21"/>
      <c r="K682" s="21"/>
      <c r="L682" s="21"/>
      <c r="M682" s="21"/>
      <c r="N682" s="21"/>
      <c r="O682" s="21"/>
      <c r="P682" s="21"/>
      <c r="Q682" s="21"/>
    </row>
    <row r="683" spans="10:17" ht="15">
      <c r="J683" s="21"/>
      <c r="K683" s="21"/>
      <c r="L683" s="21"/>
      <c r="M683" s="21"/>
      <c r="N683" s="21"/>
      <c r="O683" s="21"/>
      <c r="P683" s="21"/>
      <c r="Q683" s="21"/>
    </row>
    <row r="684" spans="10:17" ht="15">
      <c r="J684" s="21"/>
      <c r="K684" s="21"/>
      <c r="L684" s="21"/>
      <c r="M684" s="21"/>
      <c r="N684" s="21"/>
      <c r="O684" s="21"/>
      <c r="P684" s="21"/>
      <c r="Q684" s="21"/>
    </row>
    <row r="685" spans="10:17" ht="15">
      <c r="J685" s="21"/>
      <c r="K685" s="21"/>
      <c r="L685" s="21"/>
      <c r="M685" s="21"/>
      <c r="N685" s="21"/>
      <c r="O685" s="21"/>
      <c r="P685" s="21"/>
      <c r="Q685" s="21"/>
    </row>
    <row r="686" spans="10:17" ht="15">
      <c r="J686" s="21"/>
      <c r="K686" s="21"/>
      <c r="L686" s="21"/>
      <c r="M686" s="21"/>
      <c r="N686" s="21"/>
      <c r="O686" s="21"/>
      <c r="P686" s="21"/>
      <c r="Q686" s="21"/>
    </row>
    <row r="687" spans="10:17" ht="15">
      <c r="J687" s="21"/>
      <c r="K687" s="21"/>
      <c r="L687" s="21"/>
      <c r="M687" s="21"/>
      <c r="N687" s="21"/>
      <c r="O687" s="21"/>
      <c r="P687" s="21"/>
      <c r="Q687" s="21"/>
    </row>
    <row r="688" spans="10:17" ht="15">
      <c r="J688" s="21"/>
      <c r="K688" s="21"/>
      <c r="L688" s="21"/>
      <c r="M688" s="21"/>
      <c r="N688" s="21"/>
      <c r="O688" s="21"/>
      <c r="P688" s="21"/>
      <c r="Q688" s="21"/>
    </row>
    <row r="689" spans="10:17" ht="15">
      <c r="J689" s="21"/>
      <c r="K689" s="21"/>
      <c r="L689" s="21"/>
      <c r="M689" s="21"/>
      <c r="N689" s="21"/>
      <c r="O689" s="21"/>
      <c r="P689" s="21"/>
      <c r="Q689" s="21"/>
    </row>
    <row r="690" spans="10:17" ht="15">
      <c r="J690" s="21"/>
      <c r="K690" s="21"/>
      <c r="L690" s="21"/>
      <c r="M690" s="21"/>
      <c r="N690" s="21"/>
      <c r="O690" s="21"/>
      <c r="P690" s="21"/>
      <c r="Q690" s="21"/>
    </row>
    <row r="691" spans="10:17" ht="15">
      <c r="J691" s="21"/>
      <c r="K691" s="21"/>
      <c r="L691" s="21"/>
      <c r="M691" s="21"/>
      <c r="N691" s="21"/>
      <c r="O691" s="21"/>
      <c r="P691" s="21"/>
      <c r="Q691" s="21"/>
    </row>
    <row r="692" spans="10:17" ht="15">
      <c r="J692" s="21"/>
      <c r="K692" s="21"/>
      <c r="L692" s="21"/>
      <c r="M692" s="21"/>
      <c r="N692" s="21"/>
      <c r="O692" s="21"/>
      <c r="P692" s="21"/>
      <c r="Q692" s="21"/>
    </row>
    <row r="693" spans="10:17" ht="15">
      <c r="J693" s="21"/>
      <c r="K693" s="21"/>
      <c r="L693" s="21"/>
      <c r="M693" s="21"/>
      <c r="N693" s="21"/>
      <c r="O693" s="21"/>
      <c r="P693" s="21"/>
      <c r="Q693" s="21"/>
    </row>
    <row r="694" spans="10:17" ht="15">
      <c r="J694" s="21"/>
      <c r="K694" s="21"/>
      <c r="L694" s="21"/>
      <c r="M694" s="21"/>
      <c r="N694" s="21"/>
      <c r="O694" s="21"/>
      <c r="P694" s="21"/>
      <c r="Q694" s="21"/>
    </row>
    <row r="695" spans="10:17" ht="15">
      <c r="J695" s="21"/>
      <c r="K695" s="21"/>
      <c r="L695" s="21"/>
      <c r="M695" s="21"/>
      <c r="N695" s="21"/>
      <c r="O695" s="21"/>
      <c r="P695" s="21"/>
      <c r="Q695" s="21"/>
    </row>
    <row r="696" spans="10:17" ht="15">
      <c r="J696" s="21"/>
      <c r="K696" s="21"/>
      <c r="L696" s="21"/>
      <c r="M696" s="21"/>
      <c r="N696" s="21"/>
      <c r="O696" s="21"/>
      <c r="P696" s="21"/>
      <c r="Q696" s="21"/>
    </row>
    <row r="697" spans="10:17" ht="15">
      <c r="J697" s="21"/>
      <c r="K697" s="21"/>
      <c r="L697" s="21"/>
      <c r="M697" s="21"/>
      <c r="N697" s="21"/>
      <c r="O697" s="21"/>
      <c r="P697" s="21"/>
      <c r="Q697" s="21"/>
    </row>
    <row r="698" spans="10:17" ht="15">
      <c r="J698" s="21"/>
      <c r="K698" s="21"/>
      <c r="L698" s="21"/>
      <c r="M698" s="21"/>
      <c r="N698" s="21"/>
      <c r="O698" s="21"/>
      <c r="P698" s="21"/>
      <c r="Q698" s="21"/>
    </row>
    <row r="699" spans="10:17" ht="15">
      <c r="J699" s="21"/>
      <c r="K699" s="21"/>
      <c r="L699" s="21"/>
      <c r="M699" s="21"/>
      <c r="N699" s="21"/>
      <c r="O699" s="21"/>
      <c r="P699" s="21"/>
      <c r="Q699" s="21"/>
    </row>
    <row r="700" spans="10:17" ht="15">
      <c r="J700" s="21"/>
      <c r="K700" s="21"/>
      <c r="L700" s="21"/>
      <c r="M700" s="21"/>
      <c r="N700" s="21"/>
      <c r="O700" s="21"/>
      <c r="P700" s="21"/>
      <c r="Q700" s="21"/>
    </row>
    <row r="701" spans="10:17" ht="15">
      <c r="J701" s="21"/>
      <c r="K701" s="21"/>
      <c r="L701" s="21"/>
      <c r="M701" s="21"/>
      <c r="N701" s="21"/>
      <c r="O701" s="21"/>
      <c r="P701" s="21"/>
      <c r="Q701" s="21"/>
    </row>
    <row r="702" spans="10:17" ht="15">
      <c r="J702" s="21"/>
      <c r="K702" s="21"/>
      <c r="L702" s="21"/>
      <c r="M702" s="21"/>
      <c r="N702" s="21"/>
      <c r="O702" s="21"/>
      <c r="P702" s="21"/>
      <c r="Q702" s="21"/>
    </row>
    <row r="703" spans="10:17" ht="15">
      <c r="J703" s="21"/>
      <c r="K703" s="21"/>
      <c r="L703" s="21"/>
      <c r="M703" s="21"/>
      <c r="N703" s="21"/>
      <c r="O703" s="21"/>
      <c r="P703" s="21"/>
      <c r="Q703" s="21"/>
    </row>
    <row r="704" spans="10:17" ht="15">
      <c r="J704" s="21"/>
      <c r="K704" s="21"/>
      <c r="L704" s="21"/>
      <c r="M704" s="21"/>
      <c r="N704" s="21"/>
      <c r="O704" s="21"/>
      <c r="P704" s="21"/>
      <c r="Q704" s="21"/>
    </row>
    <row r="705" spans="10:17" ht="15">
      <c r="J705" s="21"/>
      <c r="K705" s="21"/>
      <c r="L705" s="21"/>
      <c r="M705" s="21"/>
      <c r="N705" s="21"/>
      <c r="O705" s="21"/>
      <c r="P705" s="21"/>
      <c r="Q705" s="21"/>
    </row>
    <row r="706" spans="10:17" ht="15">
      <c r="J706" s="21"/>
      <c r="K706" s="21"/>
      <c r="L706" s="21"/>
      <c r="M706" s="21"/>
      <c r="N706" s="21"/>
      <c r="O706" s="21"/>
      <c r="P706" s="21"/>
      <c r="Q706" s="21"/>
    </row>
    <row r="707" spans="10:17" ht="15">
      <c r="J707" s="21"/>
      <c r="K707" s="21"/>
      <c r="L707" s="21"/>
      <c r="M707" s="21"/>
      <c r="N707" s="21"/>
      <c r="O707" s="21"/>
      <c r="P707" s="21"/>
      <c r="Q707" s="21"/>
    </row>
    <row r="708" spans="10:17" ht="15">
      <c r="J708" s="21"/>
      <c r="K708" s="21"/>
      <c r="L708" s="21"/>
      <c r="M708" s="21"/>
      <c r="N708" s="21"/>
      <c r="O708" s="21"/>
      <c r="P708" s="21"/>
      <c r="Q708" s="21"/>
    </row>
    <row r="709" spans="10:17" ht="15">
      <c r="J709" s="21"/>
      <c r="K709" s="21"/>
      <c r="L709" s="21"/>
      <c r="M709" s="21"/>
      <c r="N709" s="21"/>
      <c r="O709" s="21"/>
      <c r="P709" s="21"/>
      <c r="Q709" s="21"/>
    </row>
    <row r="710" spans="10:17" ht="15">
      <c r="J710" s="21"/>
      <c r="K710" s="21"/>
      <c r="L710" s="21"/>
      <c r="M710" s="21"/>
      <c r="N710" s="21"/>
      <c r="O710" s="21"/>
      <c r="P710" s="21"/>
      <c r="Q710" s="21"/>
    </row>
    <row r="711" spans="10:17" ht="15">
      <c r="J711" s="21"/>
      <c r="K711" s="21"/>
      <c r="L711" s="21"/>
      <c r="M711" s="21"/>
      <c r="N711" s="21"/>
      <c r="O711" s="21"/>
      <c r="P711" s="21"/>
      <c r="Q711" s="21"/>
    </row>
    <row r="712" spans="10:17" ht="15">
      <c r="J712" s="21"/>
      <c r="K712" s="21"/>
      <c r="L712" s="21"/>
      <c r="M712" s="21"/>
      <c r="N712" s="21"/>
      <c r="O712" s="21"/>
      <c r="P712" s="21"/>
      <c r="Q712" s="21"/>
    </row>
    <row r="713" spans="10:17" ht="15">
      <c r="J713" s="21"/>
      <c r="K713" s="21"/>
      <c r="L713" s="21"/>
      <c r="M713" s="21"/>
      <c r="N713" s="21"/>
      <c r="O713" s="21"/>
      <c r="P713" s="21"/>
      <c r="Q713" s="21"/>
    </row>
    <row r="714" spans="10:17" ht="15">
      <c r="J714" s="21"/>
      <c r="K714" s="21"/>
      <c r="L714" s="21"/>
      <c r="M714" s="21"/>
      <c r="N714" s="21"/>
      <c r="O714" s="21"/>
      <c r="P714" s="21"/>
      <c r="Q714" s="21"/>
    </row>
    <row r="715" spans="10:17" ht="15">
      <c r="J715" s="21"/>
      <c r="K715" s="21"/>
      <c r="L715" s="21"/>
      <c r="M715" s="21"/>
      <c r="N715" s="21"/>
      <c r="O715" s="21"/>
      <c r="P715" s="21"/>
      <c r="Q715" s="21"/>
    </row>
    <row r="716" spans="10:17" ht="15">
      <c r="J716" s="21"/>
      <c r="K716" s="21"/>
      <c r="L716" s="21"/>
      <c r="M716" s="21"/>
      <c r="N716" s="21"/>
      <c r="O716" s="21"/>
      <c r="P716" s="21"/>
      <c r="Q716" s="21"/>
    </row>
    <row r="717" spans="10:17" ht="15">
      <c r="J717" s="21"/>
      <c r="K717" s="21"/>
      <c r="L717" s="21"/>
      <c r="M717" s="21"/>
      <c r="N717" s="21"/>
      <c r="O717" s="21"/>
      <c r="P717" s="21"/>
      <c r="Q717" s="21"/>
    </row>
    <row r="718" spans="10:17" ht="15">
      <c r="J718" s="21"/>
      <c r="K718" s="21"/>
      <c r="L718" s="21"/>
      <c r="M718" s="21"/>
      <c r="N718" s="21"/>
      <c r="O718" s="21"/>
      <c r="P718" s="21"/>
      <c r="Q718" s="21"/>
    </row>
    <row r="719" spans="10:17" ht="15">
      <c r="J719" s="21"/>
      <c r="K719" s="21"/>
      <c r="L719" s="21"/>
      <c r="M719" s="21"/>
      <c r="N719" s="21"/>
      <c r="O719" s="21"/>
      <c r="P719" s="21"/>
      <c r="Q719" s="21"/>
    </row>
    <row r="720" spans="10:17" ht="15">
      <c r="J720" s="21"/>
      <c r="K720" s="21"/>
      <c r="L720" s="21"/>
      <c r="M720" s="21"/>
      <c r="N720" s="21"/>
      <c r="O720" s="21"/>
      <c r="P720" s="21"/>
      <c r="Q720" s="21"/>
    </row>
    <row r="721" spans="10:17" ht="15">
      <c r="J721" s="21"/>
      <c r="K721" s="21"/>
      <c r="L721" s="21"/>
      <c r="M721" s="21"/>
      <c r="N721" s="21"/>
      <c r="O721" s="21"/>
      <c r="P721" s="21"/>
      <c r="Q721" s="21"/>
    </row>
    <row r="722" spans="10:17" ht="15">
      <c r="J722" s="21"/>
      <c r="K722" s="21"/>
      <c r="L722" s="21"/>
      <c r="M722" s="21"/>
      <c r="N722" s="21"/>
      <c r="O722" s="21"/>
      <c r="P722" s="21"/>
      <c r="Q722" s="21"/>
    </row>
    <row r="723" spans="10:17" ht="15">
      <c r="J723" s="21"/>
      <c r="K723" s="21"/>
      <c r="L723" s="21"/>
      <c r="M723" s="21"/>
      <c r="N723" s="21"/>
      <c r="O723" s="21"/>
      <c r="P723" s="21"/>
      <c r="Q723" s="21"/>
    </row>
    <row r="724" spans="10:17" ht="15">
      <c r="J724" s="21"/>
      <c r="K724" s="21"/>
      <c r="L724" s="21"/>
      <c r="M724" s="21"/>
      <c r="N724" s="21"/>
      <c r="O724" s="21"/>
      <c r="P724" s="21"/>
      <c r="Q724" s="21"/>
    </row>
    <row r="725" spans="10:17" ht="15">
      <c r="J725" s="21"/>
      <c r="K725" s="21"/>
      <c r="L725" s="21"/>
      <c r="M725" s="21"/>
      <c r="N725" s="21"/>
      <c r="O725" s="21"/>
      <c r="P725" s="21"/>
      <c r="Q725" s="21"/>
    </row>
    <row r="726" spans="10:17" ht="15">
      <c r="J726" s="21"/>
      <c r="K726" s="21"/>
      <c r="L726" s="21"/>
      <c r="M726" s="21"/>
      <c r="N726" s="21"/>
      <c r="O726" s="21"/>
      <c r="P726" s="21"/>
      <c r="Q726" s="21"/>
    </row>
    <row r="727" spans="10:17" ht="15">
      <c r="J727" s="21"/>
      <c r="K727" s="21"/>
      <c r="L727" s="21"/>
      <c r="M727" s="21"/>
      <c r="N727" s="21"/>
      <c r="O727" s="21"/>
      <c r="P727" s="21"/>
      <c r="Q727" s="21"/>
    </row>
    <row r="728" spans="10:17" ht="15">
      <c r="J728" s="21"/>
      <c r="K728" s="21"/>
      <c r="L728" s="21"/>
      <c r="M728" s="21"/>
      <c r="N728" s="21"/>
      <c r="O728" s="21"/>
      <c r="P728" s="21"/>
      <c r="Q728" s="21"/>
    </row>
    <row r="729" spans="10:17" ht="15">
      <c r="J729" s="21"/>
      <c r="K729" s="21"/>
      <c r="L729" s="21"/>
      <c r="M729" s="21"/>
      <c r="N729" s="21"/>
      <c r="O729" s="21"/>
      <c r="P729" s="21"/>
      <c r="Q729" s="21"/>
    </row>
    <row r="730" spans="10:17" ht="15">
      <c r="J730" s="21"/>
      <c r="K730" s="21"/>
      <c r="L730" s="21"/>
      <c r="M730" s="21"/>
      <c r="N730" s="21"/>
      <c r="O730" s="21"/>
      <c r="P730" s="21"/>
      <c r="Q730" s="21"/>
    </row>
    <row r="731" spans="10:17" ht="15">
      <c r="J731" s="21"/>
      <c r="K731" s="21"/>
      <c r="L731" s="21"/>
      <c r="M731" s="21"/>
      <c r="N731" s="21"/>
      <c r="O731" s="21"/>
      <c r="P731" s="21"/>
      <c r="Q731" s="21"/>
    </row>
    <row r="732" spans="10:17" ht="15">
      <c r="J732" s="21"/>
      <c r="K732" s="21"/>
      <c r="L732" s="21"/>
      <c r="M732" s="21"/>
      <c r="N732" s="21"/>
      <c r="O732" s="21"/>
      <c r="P732" s="21"/>
      <c r="Q732" s="21"/>
    </row>
    <row r="733" spans="10:17" ht="15">
      <c r="J733" s="21"/>
      <c r="K733" s="21"/>
      <c r="L733" s="21"/>
      <c r="M733" s="21"/>
      <c r="N733" s="21"/>
      <c r="O733" s="21"/>
      <c r="P733" s="21"/>
      <c r="Q733" s="21"/>
    </row>
    <row r="734" spans="10:17" ht="15">
      <c r="J734" s="21"/>
      <c r="K734" s="21"/>
      <c r="L734" s="21"/>
      <c r="M734" s="21"/>
      <c r="N734" s="21"/>
      <c r="O734" s="21"/>
      <c r="P734" s="21"/>
      <c r="Q734" s="21"/>
    </row>
    <row r="735" spans="10:17" ht="15">
      <c r="J735" s="21"/>
      <c r="K735" s="21"/>
      <c r="L735" s="21"/>
      <c r="M735" s="21"/>
      <c r="N735" s="21"/>
      <c r="O735" s="21"/>
      <c r="P735" s="21"/>
      <c r="Q735" s="21"/>
    </row>
    <row r="736" spans="10:17" ht="15">
      <c r="J736" s="21"/>
      <c r="K736" s="21"/>
      <c r="L736" s="21"/>
      <c r="M736" s="21"/>
      <c r="N736" s="21"/>
      <c r="O736" s="21"/>
      <c r="P736" s="21"/>
      <c r="Q736" s="21"/>
    </row>
    <row r="737" spans="10:17" ht="15">
      <c r="J737" s="21"/>
      <c r="K737" s="21"/>
      <c r="L737" s="21"/>
      <c r="M737" s="21"/>
      <c r="N737" s="21"/>
      <c r="O737" s="21"/>
      <c r="P737" s="21"/>
      <c r="Q737" s="21"/>
    </row>
    <row r="738" spans="10:17" ht="15">
      <c r="J738" s="21"/>
      <c r="K738" s="21"/>
      <c r="L738" s="21"/>
      <c r="M738" s="21"/>
      <c r="N738" s="21"/>
      <c r="O738" s="21"/>
      <c r="P738" s="21"/>
      <c r="Q738" s="21"/>
    </row>
    <row r="739" spans="10:17" ht="15">
      <c r="J739" s="21"/>
      <c r="K739" s="21"/>
      <c r="L739" s="21"/>
      <c r="M739" s="21"/>
      <c r="N739" s="21"/>
      <c r="O739" s="21"/>
      <c r="P739" s="21"/>
      <c r="Q739" s="21"/>
    </row>
    <row r="740" spans="10:17" ht="15">
      <c r="J740" s="21"/>
      <c r="K740" s="21"/>
      <c r="L740" s="21"/>
      <c r="M740" s="21"/>
      <c r="N740" s="21"/>
      <c r="O740" s="21"/>
      <c r="P740" s="21"/>
      <c r="Q740" s="21"/>
    </row>
    <row r="741" spans="10:17" ht="15">
      <c r="J741" s="21"/>
      <c r="K741" s="21"/>
      <c r="L741" s="21"/>
      <c r="M741" s="21"/>
      <c r="N741" s="21"/>
      <c r="O741" s="21"/>
      <c r="P741" s="21"/>
      <c r="Q741" s="21"/>
    </row>
    <row r="742" spans="10:17" ht="15">
      <c r="J742" s="21"/>
      <c r="K742" s="21"/>
      <c r="L742" s="21"/>
      <c r="M742" s="21"/>
      <c r="N742" s="21"/>
      <c r="O742" s="21"/>
      <c r="P742" s="21"/>
      <c r="Q742" s="21"/>
    </row>
    <row r="743" spans="10:17" ht="15">
      <c r="J743" s="21"/>
      <c r="K743" s="21"/>
      <c r="L743" s="21"/>
      <c r="M743" s="21"/>
      <c r="N743" s="21"/>
      <c r="O743" s="21"/>
      <c r="P743" s="21"/>
      <c r="Q743" s="21"/>
    </row>
    <row r="744" spans="10:17" ht="15">
      <c r="J744" s="21"/>
      <c r="K744" s="21"/>
      <c r="L744" s="21"/>
      <c r="M744" s="21"/>
      <c r="N744" s="21"/>
      <c r="O744" s="21"/>
      <c r="P744" s="21"/>
      <c r="Q744" s="21"/>
    </row>
    <row r="745" spans="10:17" ht="15">
      <c r="J745" s="21"/>
      <c r="K745" s="21"/>
      <c r="L745" s="21"/>
      <c r="M745" s="21"/>
      <c r="N745" s="21"/>
      <c r="O745" s="21"/>
      <c r="P745" s="21"/>
      <c r="Q745" s="21"/>
    </row>
    <row r="746" spans="10:17" ht="15">
      <c r="J746" s="21"/>
      <c r="K746" s="21"/>
      <c r="L746" s="21"/>
      <c r="M746" s="21"/>
      <c r="N746" s="21"/>
      <c r="O746" s="21"/>
      <c r="P746" s="21"/>
      <c r="Q746" s="21"/>
    </row>
    <row r="747" spans="10:17" ht="15">
      <c r="J747" s="21"/>
      <c r="K747" s="21"/>
      <c r="L747" s="21"/>
      <c r="M747" s="21"/>
      <c r="N747" s="21"/>
      <c r="O747" s="21"/>
      <c r="P747" s="21"/>
      <c r="Q747" s="21"/>
    </row>
    <row r="748" spans="10:17" ht="15">
      <c r="J748" s="21"/>
      <c r="K748" s="21"/>
      <c r="L748" s="21"/>
      <c r="M748" s="21"/>
      <c r="N748" s="21"/>
      <c r="O748" s="21"/>
      <c r="P748" s="21"/>
      <c r="Q748" s="21"/>
    </row>
    <row r="749" spans="10:17" ht="15">
      <c r="J749" s="21"/>
      <c r="K749" s="21"/>
      <c r="L749" s="21"/>
      <c r="M749" s="21"/>
      <c r="N749" s="21"/>
      <c r="O749" s="21"/>
      <c r="P749" s="21"/>
      <c r="Q749" s="21"/>
    </row>
    <row r="750" spans="10:17" ht="15">
      <c r="J750" s="21"/>
      <c r="K750" s="21"/>
      <c r="L750" s="21"/>
      <c r="M750" s="21"/>
      <c r="N750" s="21"/>
      <c r="O750" s="21"/>
      <c r="P750" s="21"/>
      <c r="Q750" s="21"/>
    </row>
    <row r="751" spans="10:17" ht="15">
      <c r="J751" s="21"/>
      <c r="K751" s="21"/>
      <c r="L751" s="21"/>
      <c r="M751" s="21"/>
      <c r="N751" s="21"/>
      <c r="O751" s="21"/>
      <c r="P751" s="21"/>
      <c r="Q751" s="21"/>
    </row>
    <row r="752" spans="10:17" ht="15">
      <c r="J752" s="21"/>
      <c r="K752" s="21"/>
      <c r="L752" s="21"/>
      <c r="M752" s="21"/>
      <c r="N752" s="21"/>
      <c r="O752" s="21"/>
      <c r="P752" s="21"/>
      <c r="Q752" s="21"/>
    </row>
    <row r="753" spans="10:17" ht="15">
      <c r="J753" s="21"/>
      <c r="K753" s="21"/>
      <c r="L753" s="21"/>
      <c r="M753" s="21"/>
      <c r="N753" s="21"/>
      <c r="O753" s="21"/>
      <c r="P753" s="21"/>
      <c r="Q753" s="21"/>
    </row>
    <row r="754" spans="10:17" ht="15">
      <c r="J754" s="21"/>
      <c r="K754" s="21"/>
      <c r="L754" s="21"/>
      <c r="M754" s="21"/>
      <c r="N754" s="21"/>
      <c r="O754" s="21"/>
      <c r="P754" s="21"/>
      <c r="Q754" s="21"/>
    </row>
    <row r="755" spans="10:17" ht="15">
      <c r="J755" s="21"/>
      <c r="K755" s="21"/>
      <c r="L755" s="21"/>
      <c r="M755" s="21"/>
      <c r="N755" s="21"/>
      <c r="O755" s="21"/>
      <c r="P755" s="21"/>
      <c r="Q755" s="21"/>
    </row>
    <row r="756" spans="10:17" ht="15">
      <c r="J756" s="21"/>
      <c r="K756" s="21"/>
      <c r="L756" s="21"/>
      <c r="M756" s="21"/>
      <c r="N756" s="21"/>
      <c r="O756" s="21"/>
      <c r="P756" s="21"/>
      <c r="Q756" s="21"/>
    </row>
    <row r="757" spans="10:17" ht="15">
      <c r="J757" s="21"/>
      <c r="K757" s="21"/>
      <c r="L757" s="21"/>
      <c r="M757" s="21"/>
      <c r="N757" s="21"/>
      <c r="O757" s="21"/>
      <c r="P757" s="21"/>
      <c r="Q757" s="21"/>
    </row>
    <row r="758" spans="10:17" ht="15">
      <c r="J758" s="21"/>
      <c r="K758" s="21"/>
      <c r="L758" s="21"/>
      <c r="M758" s="21"/>
      <c r="N758" s="21"/>
      <c r="O758" s="21"/>
      <c r="P758" s="21"/>
      <c r="Q758" s="21"/>
    </row>
    <row r="759" spans="10:17" ht="15">
      <c r="J759" s="21"/>
      <c r="K759" s="21"/>
      <c r="L759" s="21"/>
      <c r="M759" s="21"/>
      <c r="N759" s="21"/>
      <c r="O759" s="21"/>
      <c r="P759" s="21"/>
      <c r="Q759" s="21"/>
    </row>
    <row r="760" spans="10:17" ht="15">
      <c r="J760" s="21"/>
      <c r="K760" s="21"/>
      <c r="L760" s="21"/>
      <c r="M760" s="21"/>
      <c r="N760" s="21"/>
      <c r="O760" s="21"/>
      <c r="P760" s="21"/>
      <c r="Q760" s="21"/>
    </row>
    <row r="761" spans="10:17" ht="15">
      <c r="J761" s="21"/>
      <c r="K761" s="21"/>
      <c r="L761" s="21"/>
      <c r="M761" s="21"/>
      <c r="N761" s="21"/>
      <c r="O761" s="21"/>
      <c r="P761" s="21"/>
      <c r="Q761" s="21"/>
    </row>
    <row r="762" spans="10:17" ht="15">
      <c r="J762" s="21"/>
      <c r="K762" s="21"/>
      <c r="L762" s="21"/>
      <c r="M762" s="21"/>
      <c r="N762" s="21"/>
      <c r="O762" s="21"/>
      <c r="P762" s="21"/>
      <c r="Q762" s="21"/>
    </row>
    <row r="763" spans="10:17" ht="15">
      <c r="J763" s="21"/>
      <c r="K763" s="21"/>
      <c r="L763" s="21"/>
      <c r="M763" s="21"/>
      <c r="N763" s="21"/>
      <c r="O763" s="21"/>
      <c r="P763" s="21"/>
      <c r="Q763" s="21"/>
    </row>
    <row r="764" spans="10:17" ht="15">
      <c r="J764" s="21"/>
      <c r="K764" s="21"/>
      <c r="L764" s="21"/>
      <c r="M764" s="21"/>
      <c r="N764" s="21"/>
      <c r="O764" s="21"/>
      <c r="P764" s="21"/>
      <c r="Q764" s="21"/>
    </row>
    <row r="765" spans="10:17" ht="15">
      <c r="J765" s="21"/>
      <c r="K765" s="21"/>
      <c r="L765" s="21"/>
      <c r="M765" s="21"/>
      <c r="N765" s="21"/>
      <c r="O765" s="21"/>
      <c r="P765" s="21"/>
      <c r="Q765" s="21"/>
    </row>
    <row r="766" spans="10:17" ht="15">
      <c r="J766" s="21"/>
      <c r="K766" s="21"/>
      <c r="L766" s="21"/>
      <c r="M766" s="21"/>
      <c r="N766" s="21"/>
      <c r="O766" s="21"/>
      <c r="P766" s="21"/>
      <c r="Q766" s="21"/>
    </row>
    <row r="767" spans="10:17" ht="15">
      <c r="J767" s="21"/>
      <c r="K767" s="21"/>
      <c r="L767" s="21"/>
      <c r="M767" s="21"/>
      <c r="N767" s="21"/>
      <c r="O767" s="21"/>
      <c r="P767" s="21"/>
      <c r="Q767" s="21"/>
    </row>
    <row r="768" spans="10:17" ht="15">
      <c r="J768" s="21"/>
      <c r="K768" s="21"/>
      <c r="L768" s="21"/>
      <c r="M768" s="21"/>
      <c r="N768" s="21"/>
      <c r="O768" s="21"/>
      <c r="P768" s="21"/>
      <c r="Q768" s="21"/>
    </row>
    <row r="769" spans="10:17" ht="15">
      <c r="J769" s="21"/>
      <c r="K769" s="21"/>
      <c r="L769" s="21"/>
      <c r="M769" s="21"/>
      <c r="N769" s="21"/>
      <c r="O769" s="21"/>
      <c r="P769" s="21"/>
      <c r="Q769" s="21"/>
    </row>
    <row r="770" spans="10:17" ht="15">
      <c r="J770" s="21"/>
      <c r="K770" s="21"/>
      <c r="L770" s="21"/>
      <c r="M770" s="21"/>
      <c r="N770" s="21"/>
      <c r="O770" s="21"/>
      <c r="P770" s="21"/>
      <c r="Q770" s="21"/>
    </row>
    <row r="771" spans="10:17" ht="15">
      <c r="J771" s="21"/>
      <c r="K771" s="21"/>
      <c r="L771" s="21"/>
      <c r="M771" s="21"/>
      <c r="N771" s="21"/>
      <c r="O771" s="21"/>
      <c r="P771" s="21"/>
      <c r="Q771" s="21"/>
    </row>
    <row r="772" spans="10:17" ht="15">
      <c r="J772" s="21"/>
      <c r="K772" s="21"/>
      <c r="L772" s="21"/>
      <c r="M772" s="21"/>
      <c r="N772" s="21"/>
      <c r="O772" s="21"/>
      <c r="P772" s="21"/>
      <c r="Q772" s="21"/>
    </row>
    <row r="773" spans="10:17" ht="15">
      <c r="J773" s="21"/>
      <c r="K773" s="21"/>
      <c r="L773" s="21"/>
      <c r="M773" s="21"/>
      <c r="N773" s="21"/>
      <c r="O773" s="21"/>
      <c r="P773" s="21"/>
      <c r="Q773" s="21"/>
    </row>
    <row r="774" spans="10:17" ht="15">
      <c r="J774" s="21"/>
      <c r="K774" s="21"/>
      <c r="L774" s="21"/>
      <c r="M774" s="21"/>
      <c r="N774" s="21"/>
      <c r="O774" s="21"/>
      <c r="P774" s="21"/>
      <c r="Q774" s="21"/>
    </row>
    <row r="775" spans="10:17" ht="15">
      <c r="J775" s="21"/>
      <c r="K775" s="21"/>
      <c r="L775" s="21"/>
      <c r="M775" s="21"/>
      <c r="N775" s="21"/>
      <c r="O775" s="21"/>
      <c r="P775" s="21"/>
      <c r="Q775" s="21"/>
    </row>
    <row r="776" spans="10:17" ht="15">
      <c r="J776" s="21"/>
      <c r="K776" s="21"/>
      <c r="L776" s="21"/>
      <c r="M776" s="21"/>
      <c r="N776" s="21"/>
      <c r="O776" s="21"/>
      <c r="P776" s="21"/>
      <c r="Q776" s="21"/>
    </row>
    <row r="777" spans="10:17" ht="15">
      <c r="J777" s="21"/>
      <c r="K777" s="21"/>
      <c r="L777" s="21"/>
      <c r="M777" s="21"/>
      <c r="N777" s="21"/>
      <c r="O777" s="21"/>
      <c r="P777" s="21"/>
      <c r="Q777" s="21"/>
    </row>
    <row r="778" spans="10:17" ht="15">
      <c r="J778" s="21"/>
      <c r="K778" s="21"/>
      <c r="L778" s="21"/>
      <c r="M778" s="21"/>
      <c r="N778" s="21"/>
      <c r="O778" s="21"/>
      <c r="P778" s="21"/>
      <c r="Q778" s="21"/>
    </row>
    <row r="779" spans="10:17" ht="15">
      <c r="J779" s="21"/>
      <c r="K779" s="21"/>
      <c r="L779" s="21"/>
      <c r="M779" s="21"/>
      <c r="N779" s="21"/>
      <c r="O779" s="21"/>
      <c r="P779" s="21"/>
      <c r="Q779" s="21"/>
    </row>
    <row r="780" spans="10:17" ht="15">
      <c r="J780" s="21"/>
      <c r="K780" s="21"/>
      <c r="L780" s="21"/>
      <c r="M780" s="21"/>
      <c r="N780" s="21"/>
      <c r="O780" s="21"/>
      <c r="P780" s="21"/>
      <c r="Q780" s="21"/>
    </row>
    <row r="781" spans="10:17" ht="15">
      <c r="J781" s="21"/>
      <c r="K781" s="21"/>
      <c r="L781" s="21"/>
      <c r="M781" s="21"/>
      <c r="N781" s="21"/>
      <c r="O781" s="21"/>
      <c r="P781" s="21"/>
      <c r="Q781" s="21"/>
    </row>
    <row r="782" spans="10:17" ht="15">
      <c r="J782" s="21"/>
      <c r="K782" s="21"/>
      <c r="L782" s="21"/>
      <c r="M782" s="21"/>
      <c r="N782" s="21"/>
      <c r="O782" s="21"/>
      <c r="P782" s="21"/>
      <c r="Q782" s="21"/>
    </row>
    <row r="783" spans="10:17" ht="15">
      <c r="J783" s="21"/>
      <c r="K783" s="21"/>
      <c r="L783" s="21"/>
      <c r="M783" s="21"/>
      <c r="N783" s="21"/>
      <c r="O783" s="21"/>
      <c r="P783" s="21"/>
      <c r="Q783" s="21"/>
    </row>
    <row r="784" spans="10:17" ht="15">
      <c r="J784" s="21"/>
      <c r="K784" s="21"/>
      <c r="L784" s="21"/>
      <c r="M784" s="21"/>
      <c r="N784" s="21"/>
      <c r="O784" s="21"/>
      <c r="P784" s="21"/>
      <c r="Q784" s="21"/>
    </row>
    <row r="785" spans="10:17" ht="15">
      <c r="J785" s="21"/>
      <c r="K785" s="21"/>
      <c r="L785" s="21"/>
      <c r="M785" s="21"/>
      <c r="N785" s="21"/>
      <c r="O785" s="21"/>
      <c r="P785" s="21"/>
      <c r="Q785" s="21"/>
    </row>
    <row r="786" spans="10:17" ht="15">
      <c r="J786" s="21"/>
      <c r="K786" s="21"/>
      <c r="L786" s="21"/>
      <c r="M786" s="21"/>
      <c r="N786" s="21"/>
      <c r="O786" s="21"/>
      <c r="P786" s="21"/>
      <c r="Q786" s="21"/>
    </row>
    <row r="787" spans="10:17" ht="15">
      <c r="J787" s="21"/>
      <c r="K787" s="21"/>
      <c r="L787" s="21"/>
      <c r="M787" s="21"/>
      <c r="N787" s="21"/>
      <c r="O787" s="21"/>
      <c r="P787" s="21"/>
      <c r="Q787" s="21"/>
    </row>
    <row r="788" spans="10:17" ht="15">
      <c r="J788" s="21"/>
      <c r="K788" s="21"/>
      <c r="L788" s="21"/>
      <c r="M788" s="21"/>
      <c r="N788" s="21"/>
      <c r="O788" s="21"/>
      <c r="P788" s="21"/>
      <c r="Q788" s="21"/>
    </row>
    <row r="789" spans="10:17" ht="15">
      <c r="J789" s="21"/>
      <c r="K789" s="21"/>
      <c r="L789" s="21"/>
      <c r="M789" s="21"/>
      <c r="N789" s="21"/>
      <c r="O789" s="21"/>
      <c r="P789" s="21"/>
      <c r="Q789" s="21"/>
    </row>
    <row r="790" spans="10:17" ht="15">
      <c r="J790" s="21"/>
      <c r="K790" s="21"/>
      <c r="L790" s="21"/>
      <c r="M790" s="21"/>
      <c r="N790" s="21"/>
      <c r="O790" s="21"/>
      <c r="P790" s="21"/>
      <c r="Q790" s="21"/>
    </row>
    <row r="791" spans="10:17" ht="15">
      <c r="J791" s="21"/>
      <c r="K791" s="21"/>
      <c r="L791" s="21"/>
      <c r="M791" s="21"/>
      <c r="N791" s="21"/>
      <c r="O791" s="21"/>
      <c r="P791" s="21"/>
      <c r="Q791" s="21"/>
    </row>
    <row r="792" spans="10:17" ht="15">
      <c r="J792" s="21"/>
      <c r="K792" s="21"/>
      <c r="L792" s="21"/>
      <c r="M792" s="21"/>
      <c r="N792" s="21"/>
      <c r="O792" s="21"/>
      <c r="P792" s="21"/>
      <c r="Q792" s="21"/>
    </row>
    <row r="793" spans="10:17" ht="15">
      <c r="J793" s="21"/>
      <c r="K793" s="21"/>
      <c r="L793" s="21"/>
      <c r="M793" s="21"/>
      <c r="N793" s="21"/>
      <c r="O793" s="21"/>
      <c r="P793" s="21"/>
      <c r="Q793" s="21"/>
    </row>
    <row r="794" spans="10:17" ht="15">
      <c r="J794" s="21"/>
      <c r="K794" s="21"/>
      <c r="L794" s="21"/>
      <c r="M794" s="21"/>
      <c r="N794" s="21"/>
      <c r="O794" s="21"/>
      <c r="P794" s="21"/>
      <c r="Q794" s="21"/>
    </row>
    <row r="795" spans="10:17" ht="15">
      <c r="J795" s="21"/>
      <c r="K795" s="21"/>
      <c r="L795" s="21"/>
      <c r="M795" s="21"/>
      <c r="N795" s="21"/>
      <c r="O795" s="21"/>
      <c r="P795" s="21"/>
      <c r="Q795" s="21"/>
    </row>
    <row r="796" spans="10:17" ht="15">
      <c r="J796" s="21"/>
      <c r="K796" s="21"/>
      <c r="L796" s="21"/>
      <c r="M796" s="21"/>
      <c r="N796" s="21"/>
      <c r="O796" s="21"/>
      <c r="P796" s="21"/>
      <c r="Q796" s="21"/>
    </row>
    <row r="797" spans="10:17" ht="15">
      <c r="J797" s="21"/>
      <c r="K797" s="21"/>
      <c r="L797" s="21"/>
      <c r="M797" s="21"/>
      <c r="N797" s="21"/>
      <c r="O797" s="21"/>
      <c r="P797" s="21"/>
      <c r="Q797" s="21"/>
    </row>
    <row r="798" spans="10:17" ht="15">
      <c r="J798" s="21"/>
      <c r="K798" s="21"/>
      <c r="L798" s="21"/>
      <c r="M798" s="21"/>
      <c r="N798" s="21"/>
      <c r="O798" s="21"/>
      <c r="P798" s="21"/>
      <c r="Q798" s="21"/>
    </row>
    <row r="799" spans="10:17" ht="15">
      <c r="J799" s="21"/>
      <c r="K799" s="21"/>
      <c r="L799" s="21"/>
      <c r="M799" s="21"/>
      <c r="N799" s="21"/>
      <c r="O799" s="21"/>
      <c r="P799" s="21"/>
      <c r="Q799" s="21"/>
    </row>
    <row r="800" spans="10:17" ht="15">
      <c r="J800" s="21"/>
      <c r="K800" s="21"/>
      <c r="L800" s="21"/>
      <c r="M800" s="21"/>
      <c r="N800" s="21"/>
      <c r="O800" s="21"/>
      <c r="P800" s="21"/>
      <c r="Q800" s="21"/>
    </row>
    <row r="801" spans="10:17" ht="15">
      <c r="J801" s="21"/>
      <c r="K801" s="21"/>
      <c r="L801" s="21"/>
      <c r="M801" s="21"/>
      <c r="N801" s="21"/>
      <c r="O801" s="21"/>
      <c r="P801" s="21"/>
      <c r="Q801" s="21"/>
    </row>
    <row r="802" spans="10:17" ht="15">
      <c r="J802" s="21"/>
      <c r="K802" s="21"/>
      <c r="L802" s="21"/>
      <c r="M802" s="21"/>
      <c r="N802" s="21"/>
      <c r="O802" s="21"/>
      <c r="P802" s="21"/>
      <c r="Q802" s="21"/>
    </row>
    <row r="803" spans="10:17" ht="15">
      <c r="J803" s="21"/>
      <c r="K803" s="21"/>
      <c r="L803" s="21"/>
      <c r="M803" s="21"/>
      <c r="N803" s="21"/>
      <c r="O803" s="21"/>
      <c r="P803" s="21"/>
      <c r="Q803" s="21"/>
    </row>
    <row r="804" spans="10:17" ht="15">
      <c r="J804" s="21"/>
      <c r="K804" s="21"/>
      <c r="L804" s="21"/>
      <c r="M804" s="21"/>
      <c r="N804" s="21"/>
      <c r="O804" s="21"/>
      <c r="P804" s="21"/>
      <c r="Q804" s="21"/>
    </row>
    <row r="805" spans="10:17" ht="15">
      <c r="J805" s="21"/>
      <c r="K805" s="21"/>
      <c r="L805" s="21"/>
      <c r="M805" s="21"/>
      <c r="N805" s="21"/>
      <c r="O805" s="21"/>
      <c r="P805" s="21"/>
      <c r="Q805" s="21"/>
    </row>
    <row r="806" spans="10:17" ht="15">
      <c r="J806" s="21"/>
      <c r="K806" s="21"/>
      <c r="L806" s="21"/>
      <c r="M806" s="21"/>
      <c r="N806" s="21"/>
      <c r="O806" s="21"/>
      <c r="P806" s="21"/>
      <c r="Q806" s="21"/>
    </row>
    <row r="807" spans="10:17" ht="15">
      <c r="J807" s="21"/>
      <c r="K807" s="21"/>
      <c r="L807" s="21"/>
      <c r="M807" s="21"/>
      <c r="N807" s="21"/>
      <c r="O807" s="21"/>
      <c r="P807" s="21"/>
      <c r="Q807" s="21"/>
    </row>
    <row r="808" spans="10:17" ht="15">
      <c r="J808" s="21"/>
      <c r="K808" s="21"/>
      <c r="L808" s="21"/>
      <c r="M808" s="21"/>
      <c r="N808" s="21"/>
      <c r="O808" s="21"/>
      <c r="P808" s="21"/>
      <c r="Q808" s="21"/>
    </row>
    <row r="809" spans="10:17" ht="15">
      <c r="J809" s="21"/>
      <c r="K809" s="21"/>
      <c r="L809" s="21"/>
      <c r="M809" s="21"/>
      <c r="N809" s="21"/>
      <c r="O809" s="21"/>
      <c r="P809" s="21"/>
      <c r="Q809" s="21"/>
    </row>
    <row r="810" spans="10:17" ht="15">
      <c r="J810" s="21"/>
      <c r="K810" s="21"/>
      <c r="L810" s="21"/>
      <c r="M810" s="21"/>
      <c r="N810" s="21"/>
      <c r="O810" s="21"/>
      <c r="P810" s="21"/>
      <c r="Q810" s="21"/>
    </row>
    <row r="811" spans="10:17" ht="15">
      <c r="J811" s="21"/>
      <c r="K811" s="21"/>
      <c r="L811" s="21"/>
      <c r="M811" s="21"/>
      <c r="N811" s="21"/>
      <c r="O811" s="21"/>
      <c r="P811" s="21"/>
      <c r="Q811" s="21"/>
    </row>
    <row r="812" spans="10:17" ht="15">
      <c r="J812" s="21"/>
      <c r="K812" s="21"/>
      <c r="L812" s="21"/>
      <c r="M812" s="21"/>
      <c r="N812" s="21"/>
      <c r="O812" s="21"/>
      <c r="P812" s="21"/>
      <c r="Q812" s="21"/>
    </row>
    <row r="813" spans="10:17" ht="15">
      <c r="J813" s="21"/>
      <c r="K813" s="21"/>
      <c r="L813" s="21"/>
      <c r="M813" s="21"/>
      <c r="N813" s="21"/>
      <c r="O813" s="21"/>
      <c r="P813" s="21"/>
      <c r="Q813" s="21"/>
    </row>
    <row r="814" spans="10:17" ht="15">
      <c r="J814" s="21"/>
      <c r="K814" s="21"/>
      <c r="L814" s="21"/>
      <c r="M814" s="21"/>
      <c r="N814" s="21"/>
      <c r="O814" s="21"/>
      <c r="P814" s="21"/>
      <c r="Q814" s="21"/>
    </row>
    <row r="815" spans="10:17" ht="15">
      <c r="J815" s="21"/>
      <c r="K815" s="21"/>
      <c r="L815" s="21"/>
      <c r="M815" s="21"/>
      <c r="N815" s="21"/>
      <c r="O815" s="21"/>
      <c r="P815" s="21"/>
      <c r="Q815" s="21"/>
    </row>
    <row r="816" spans="10:17" ht="15">
      <c r="J816" s="21"/>
      <c r="K816" s="21"/>
      <c r="L816" s="21"/>
      <c r="M816" s="21"/>
      <c r="N816" s="21"/>
      <c r="O816" s="21"/>
      <c r="P816" s="21"/>
      <c r="Q816" s="21"/>
    </row>
    <row r="817" spans="10:17" ht="15">
      <c r="J817" s="21"/>
      <c r="K817" s="21"/>
      <c r="L817" s="21"/>
      <c r="M817" s="21"/>
      <c r="N817" s="21"/>
      <c r="O817" s="21"/>
      <c r="P817" s="21"/>
      <c r="Q817" s="21"/>
    </row>
    <row r="818" spans="10:17" ht="15">
      <c r="J818" s="21"/>
      <c r="K818" s="21"/>
      <c r="L818" s="21"/>
      <c r="M818" s="21"/>
      <c r="N818" s="21"/>
      <c r="O818" s="21"/>
      <c r="P818" s="21"/>
      <c r="Q818" s="21"/>
    </row>
    <row r="819" spans="10:17" ht="15">
      <c r="J819" s="21"/>
      <c r="K819" s="21"/>
      <c r="L819" s="21"/>
      <c r="M819" s="21"/>
      <c r="N819" s="21"/>
      <c r="O819" s="21"/>
      <c r="P819" s="21"/>
      <c r="Q819" s="21"/>
    </row>
    <row r="820" spans="10:17" ht="15">
      <c r="J820" s="21"/>
      <c r="K820" s="21"/>
      <c r="L820" s="21"/>
      <c r="M820" s="21"/>
      <c r="N820" s="21"/>
      <c r="O820" s="21"/>
      <c r="P820" s="21"/>
      <c r="Q820" s="21"/>
    </row>
    <row r="821" spans="10:17" ht="15">
      <c r="J821" s="21"/>
      <c r="K821" s="21"/>
      <c r="L821" s="21"/>
      <c r="M821" s="21"/>
      <c r="N821" s="21"/>
      <c r="O821" s="21"/>
      <c r="P821" s="21"/>
      <c r="Q821" s="21"/>
    </row>
    <row r="822" spans="10:17" ht="15">
      <c r="J822" s="21"/>
      <c r="K822" s="21"/>
      <c r="L822" s="21"/>
      <c r="M822" s="21"/>
      <c r="N822" s="21"/>
      <c r="O822" s="21"/>
      <c r="P822" s="21"/>
      <c r="Q822" s="21"/>
    </row>
    <row r="823" spans="10:17" ht="15">
      <c r="J823" s="21"/>
      <c r="K823" s="21"/>
      <c r="L823" s="21"/>
      <c r="M823" s="21"/>
      <c r="N823" s="21"/>
      <c r="O823" s="21"/>
      <c r="P823" s="21"/>
      <c r="Q823" s="21"/>
    </row>
    <row r="824" spans="10:17" ht="15">
      <c r="J824" s="21"/>
      <c r="K824" s="21"/>
      <c r="L824" s="21"/>
      <c r="M824" s="21"/>
      <c r="N824" s="21"/>
      <c r="O824" s="21"/>
      <c r="P824" s="21"/>
      <c r="Q824" s="21"/>
    </row>
    <row r="825" spans="10:17" ht="15">
      <c r="J825" s="21"/>
      <c r="K825" s="21"/>
      <c r="L825" s="21"/>
      <c r="M825" s="21"/>
      <c r="N825" s="21"/>
      <c r="O825" s="21"/>
      <c r="P825" s="21"/>
      <c r="Q825" s="21"/>
    </row>
    <row r="826" spans="10:17" ht="15">
      <c r="J826" s="21"/>
      <c r="K826" s="21"/>
      <c r="L826" s="21"/>
      <c r="M826" s="21"/>
      <c r="N826" s="21"/>
      <c r="O826" s="21"/>
      <c r="P826" s="21"/>
      <c r="Q826" s="21"/>
    </row>
    <row r="827" spans="10:17" ht="15">
      <c r="J827" s="21"/>
      <c r="K827" s="21"/>
      <c r="L827" s="21"/>
      <c r="M827" s="21"/>
      <c r="N827" s="21"/>
      <c r="O827" s="21"/>
      <c r="P827" s="21"/>
      <c r="Q827" s="21"/>
    </row>
    <row r="828" spans="10:17" ht="15">
      <c r="J828" s="21"/>
      <c r="K828" s="21"/>
      <c r="L828" s="21"/>
      <c r="M828" s="21"/>
      <c r="N828" s="21"/>
      <c r="O828" s="21"/>
      <c r="P828" s="21"/>
      <c r="Q828" s="21"/>
    </row>
    <row r="829" spans="10:17" ht="15">
      <c r="J829" s="21"/>
      <c r="K829" s="21"/>
      <c r="L829" s="21"/>
      <c r="M829" s="21"/>
      <c r="N829" s="21"/>
      <c r="O829" s="21"/>
      <c r="P829" s="21"/>
      <c r="Q829" s="21"/>
    </row>
    <row r="830" spans="10:17" ht="15">
      <c r="J830" s="21"/>
      <c r="K830" s="21"/>
      <c r="L830" s="21"/>
      <c r="M830" s="21"/>
      <c r="N830" s="21"/>
      <c r="O830" s="21"/>
      <c r="P830" s="21"/>
      <c r="Q830" s="21"/>
    </row>
    <row r="831" spans="10:17" ht="15">
      <c r="J831" s="21"/>
      <c r="K831" s="21"/>
      <c r="L831" s="21"/>
      <c r="M831" s="21"/>
      <c r="N831" s="21"/>
      <c r="O831" s="21"/>
      <c r="P831" s="21"/>
      <c r="Q831" s="21"/>
    </row>
    <row r="832" spans="10:17" ht="15">
      <c r="J832" s="21"/>
      <c r="K832" s="21"/>
      <c r="L832" s="21"/>
      <c r="M832" s="21"/>
      <c r="N832" s="21"/>
      <c r="O832" s="21"/>
      <c r="P832" s="21"/>
      <c r="Q832" s="21"/>
    </row>
    <row r="833" spans="10:17" ht="15">
      <c r="J833" s="21"/>
      <c r="K833" s="21"/>
      <c r="L833" s="21"/>
      <c r="M833" s="21"/>
      <c r="N833" s="21"/>
      <c r="O833" s="21"/>
      <c r="P833" s="21"/>
      <c r="Q833" s="21"/>
    </row>
    <row r="834" spans="10:17" ht="15">
      <c r="J834" s="21"/>
      <c r="K834" s="21"/>
      <c r="L834" s="21"/>
      <c r="M834" s="21"/>
      <c r="N834" s="21"/>
      <c r="O834" s="21"/>
      <c r="P834" s="21"/>
      <c r="Q834" s="21"/>
    </row>
    <row r="835" spans="10:17" ht="15">
      <c r="J835" s="21"/>
      <c r="K835" s="21"/>
      <c r="L835" s="21"/>
      <c r="M835" s="21"/>
      <c r="N835" s="21"/>
      <c r="O835" s="21"/>
      <c r="P835" s="21"/>
      <c r="Q835" s="21"/>
    </row>
    <row r="836" spans="10:17" ht="15">
      <c r="J836" s="21"/>
      <c r="K836" s="21"/>
      <c r="L836" s="21"/>
      <c r="M836" s="21"/>
      <c r="N836" s="21"/>
      <c r="O836" s="21"/>
      <c r="P836" s="21"/>
      <c r="Q836" s="21"/>
    </row>
    <row r="837" spans="10:17" ht="15">
      <c r="J837" s="21"/>
      <c r="K837" s="21"/>
      <c r="L837" s="21"/>
      <c r="M837" s="21"/>
      <c r="N837" s="21"/>
      <c r="O837" s="21"/>
      <c r="P837" s="21"/>
      <c r="Q837" s="21"/>
    </row>
    <row r="838" spans="10:17" ht="15">
      <c r="J838" s="21"/>
      <c r="K838" s="21"/>
      <c r="L838" s="21"/>
      <c r="M838" s="21"/>
      <c r="N838" s="21"/>
      <c r="O838" s="21"/>
      <c r="P838" s="21"/>
      <c r="Q838" s="21"/>
    </row>
    <row r="839" spans="10:17" ht="15">
      <c r="J839" s="21"/>
      <c r="K839" s="21"/>
      <c r="L839" s="21"/>
      <c r="M839" s="21"/>
      <c r="N839" s="21"/>
      <c r="O839" s="21"/>
      <c r="P839" s="21"/>
      <c r="Q839" s="21"/>
    </row>
    <row r="840" spans="10:17" ht="15">
      <c r="J840" s="21"/>
      <c r="K840" s="21"/>
      <c r="L840" s="21"/>
      <c r="M840" s="21"/>
      <c r="N840" s="21"/>
      <c r="O840" s="21"/>
      <c r="P840" s="21"/>
      <c r="Q840" s="21"/>
    </row>
    <row r="841" spans="10:17" ht="15">
      <c r="J841" s="21"/>
      <c r="K841" s="21"/>
      <c r="L841" s="21"/>
      <c r="M841" s="21"/>
      <c r="N841" s="21"/>
      <c r="O841" s="21"/>
      <c r="P841" s="21"/>
      <c r="Q841" s="21"/>
    </row>
    <row r="842" spans="10:17" ht="15">
      <c r="J842" s="21"/>
      <c r="K842" s="21"/>
      <c r="L842" s="21"/>
      <c r="M842" s="21"/>
      <c r="N842" s="21"/>
      <c r="O842" s="21"/>
      <c r="P842" s="21"/>
      <c r="Q842" s="21"/>
    </row>
    <row r="843" spans="10:17" ht="15">
      <c r="J843" s="21"/>
      <c r="K843" s="21"/>
      <c r="L843" s="21"/>
      <c r="M843" s="21"/>
      <c r="N843" s="21"/>
      <c r="O843" s="21"/>
      <c r="P843" s="21"/>
      <c r="Q843" s="21"/>
    </row>
    <row r="844" spans="10:17" ht="15">
      <c r="J844" s="21"/>
      <c r="K844" s="21"/>
      <c r="L844" s="21"/>
      <c r="M844" s="21"/>
      <c r="N844" s="21"/>
      <c r="O844" s="21"/>
      <c r="P844" s="21"/>
      <c r="Q844" s="21"/>
    </row>
    <row r="845" spans="10:17" ht="15">
      <c r="J845" s="21"/>
      <c r="K845" s="21"/>
      <c r="L845" s="21"/>
      <c r="M845" s="21"/>
      <c r="N845" s="21"/>
      <c r="O845" s="21"/>
      <c r="P845" s="21"/>
      <c r="Q845" s="21"/>
    </row>
    <row r="846" spans="10:17" ht="15">
      <c r="J846" s="21"/>
      <c r="K846" s="21"/>
      <c r="L846" s="21"/>
      <c r="M846" s="21"/>
      <c r="N846" s="21"/>
      <c r="O846" s="21"/>
      <c r="P846" s="21"/>
      <c r="Q846" s="21"/>
    </row>
    <row r="847" spans="10:17" ht="15">
      <c r="J847" s="21"/>
      <c r="K847" s="21"/>
      <c r="L847" s="21"/>
      <c r="M847" s="21"/>
      <c r="N847" s="21"/>
      <c r="O847" s="21"/>
      <c r="P847" s="21"/>
      <c r="Q847" s="21"/>
    </row>
    <row r="848" spans="10:17" ht="15">
      <c r="J848" s="21"/>
      <c r="K848" s="21"/>
      <c r="L848" s="21"/>
      <c r="M848" s="21"/>
      <c r="N848" s="21"/>
      <c r="O848" s="21"/>
      <c r="P848" s="21"/>
      <c r="Q848" s="21"/>
    </row>
    <row r="849" spans="10:17" ht="15">
      <c r="J849" s="21"/>
      <c r="K849" s="21"/>
      <c r="L849" s="21"/>
      <c r="M849" s="21"/>
      <c r="N849" s="21"/>
      <c r="O849" s="21"/>
      <c r="P849" s="21"/>
      <c r="Q849" s="21"/>
    </row>
    <row r="850" spans="10:17" ht="15">
      <c r="J850" s="21"/>
      <c r="K850" s="21"/>
      <c r="L850" s="21"/>
      <c r="M850" s="21"/>
      <c r="N850" s="21"/>
      <c r="O850" s="21"/>
      <c r="P850" s="21"/>
      <c r="Q850" s="21"/>
    </row>
    <row r="851" spans="10:17" ht="15">
      <c r="J851" s="21"/>
      <c r="K851" s="21"/>
      <c r="L851" s="21"/>
      <c r="M851" s="21"/>
      <c r="N851" s="21"/>
      <c r="O851" s="21"/>
      <c r="P851" s="21"/>
      <c r="Q851" s="21"/>
    </row>
    <row r="852" spans="10:17" ht="15">
      <c r="J852" s="21"/>
      <c r="K852" s="21"/>
      <c r="L852" s="21"/>
      <c r="M852" s="21"/>
      <c r="N852" s="21"/>
      <c r="O852" s="21"/>
      <c r="P852" s="21"/>
      <c r="Q852" s="21"/>
    </row>
    <row r="853" spans="10:17" ht="15">
      <c r="J853" s="21"/>
      <c r="K853" s="21"/>
      <c r="L853" s="21"/>
      <c r="M853" s="21"/>
      <c r="N853" s="21"/>
      <c r="O853" s="21"/>
      <c r="P853" s="21"/>
      <c r="Q853" s="21"/>
    </row>
    <row r="854" spans="10:17" ht="15">
      <c r="J854" s="21"/>
      <c r="K854" s="21"/>
      <c r="L854" s="21"/>
      <c r="M854" s="21"/>
      <c r="N854" s="21"/>
      <c r="O854" s="21"/>
      <c r="P854" s="21"/>
      <c r="Q854" s="21"/>
    </row>
    <row r="855" spans="10:17" ht="15">
      <c r="J855" s="21"/>
      <c r="K855" s="21"/>
      <c r="L855" s="21"/>
      <c r="M855" s="21"/>
      <c r="N855" s="21"/>
      <c r="O855" s="21"/>
      <c r="P855" s="21"/>
      <c r="Q855" s="21"/>
    </row>
    <row r="856" spans="10:17" ht="15">
      <c r="J856" s="21"/>
      <c r="K856" s="21"/>
      <c r="L856" s="21"/>
      <c r="M856" s="21"/>
      <c r="N856" s="21"/>
      <c r="O856" s="21"/>
      <c r="P856" s="21"/>
      <c r="Q856" s="21"/>
    </row>
    <row r="857" spans="10:17" ht="15">
      <c r="J857" s="21"/>
      <c r="K857" s="21"/>
      <c r="L857" s="21"/>
      <c r="M857" s="21"/>
      <c r="N857" s="21"/>
      <c r="O857" s="21"/>
      <c r="P857" s="21"/>
      <c r="Q857" s="21"/>
    </row>
    <row r="858" spans="10:17" ht="15">
      <c r="J858" s="21"/>
      <c r="K858" s="21"/>
      <c r="L858" s="21"/>
      <c r="M858" s="21"/>
      <c r="N858" s="21"/>
      <c r="O858" s="21"/>
      <c r="P858" s="21"/>
      <c r="Q858" s="21"/>
    </row>
    <row r="859" spans="10:17" ht="15">
      <c r="J859" s="21"/>
      <c r="K859" s="21"/>
      <c r="L859" s="21"/>
      <c r="M859" s="21"/>
      <c r="N859" s="21"/>
      <c r="O859" s="21"/>
      <c r="P859" s="21"/>
      <c r="Q859" s="21"/>
    </row>
    <row r="860" spans="10:17" ht="15">
      <c r="J860" s="21"/>
      <c r="K860" s="21"/>
      <c r="L860" s="21"/>
      <c r="M860" s="21"/>
      <c r="N860" s="21"/>
      <c r="O860" s="21"/>
      <c r="P860" s="21"/>
      <c r="Q860" s="21"/>
    </row>
    <row r="861" spans="10:17" ht="15">
      <c r="J861" s="21"/>
      <c r="K861" s="21"/>
      <c r="L861" s="21"/>
      <c r="M861" s="21"/>
      <c r="N861" s="21"/>
      <c r="O861" s="21"/>
      <c r="P861" s="21"/>
      <c r="Q861" s="21"/>
    </row>
    <row r="862" spans="10:17" ht="15">
      <c r="J862" s="21"/>
      <c r="K862" s="21"/>
      <c r="L862" s="21"/>
      <c r="M862" s="21"/>
      <c r="N862" s="21"/>
      <c r="O862" s="21"/>
      <c r="P862" s="21"/>
      <c r="Q862" s="21"/>
    </row>
    <row r="863" spans="10:17" ht="15">
      <c r="J863" s="21"/>
      <c r="K863" s="21"/>
      <c r="L863" s="21"/>
      <c r="M863" s="21"/>
      <c r="N863" s="21"/>
      <c r="O863" s="21"/>
      <c r="P863" s="21"/>
      <c r="Q863" s="21"/>
    </row>
    <row r="864" spans="10:17" ht="15">
      <c r="J864" s="21"/>
      <c r="K864" s="21"/>
      <c r="L864" s="21"/>
      <c r="M864" s="21"/>
      <c r="N864" s="21"/>
      <c r="O864" s="21"/>
      <c r="P864" s="21"/>
      <c r="Q864" s="21"/>
    </row>
    <row r="865" spans="10:17" ht="15">
      <c r="J865" s="21"/>
      <c r="K865" s="21"/>
      <c r="L865" s="21"/>
      <c r="M865" s="21"/>
      <c r="N865" s="21"/>
      <c r="O865" s="21"/>
      <c r="P865" s="21"/>
      <c r="Q865" s="21"/>
    </row>
    <row r="866" spans="10:17" ht="15">
      <c r="J866" s="21"/>
      <c r="K866" s="21"/>
      <c r="L866" s="21"/>
      <c r="M866" s="21"/>
      <c r="N866" s="21"/>
      <c r="O866" s="21"/>
      <c r="P866" s="21"/>
      <c r="Q866" s="21"/>
    </row>
    <row r="867" spans="10:17" ht="15">
      <c r="J867" s="21"/>
      <c r="K867" s="21"/>
      <c r="L867" s="21"/>
      <c r="M867" s="21"/>
      <c r="N867" s="21"/>
      <c r="O867" s="21"/>
      <c r="P867" s="21"/>
      <c r="Q867" s="21"/>
    </row>
    <row r="868" spans="10:17" ht="15">
      <c r="J868" s="21"/>
      <c r="K868" s="21"/>
      <c r="L868" s="21"/>
      <c r="M868" s="21"/>
      <c r="N868" s="21"/>
      <c r="O868" s="21"/>
      <c r="P868" s="21"/>
      <c r="Q868" s="21"/>
    </row>
    <row r="869" spans="10:17" ht="15">
      <c r="J869" s="21"/>
      <c r="K869" s="21"/>
      <c r="L869" s="21"/>
      <c r="M869" s="21"/>
      <c r="N869" s="21"/>
      <c r="O869" s="21"/>
      <c r="P869" s="21"/>
      <c r="Q869" s="21"/>
    </row>
    <row r="870" spans="10:17" ht="15">
      <c r="J870" s="21"/>
      <c r="K870" s="21"/>
      <c r="L870" s="21"/>
      <c r="M870" s="21"/>
      <c r="N870" s="21"/>
      <c r="O870" s="21"/>
      <c r="P870" s="21"/>
      <c r="Q870" s="21"/>
    </row>
    <row r="871" spans="10:17" ht="15">
      <c r="J871" s="21"/>
      <c r="K871" s="21"/>
      <c r="L871" s="21"/>
      <c r="M871" s="21"/>
      <c r="N871" s="21"/>
      <c r="O871" s="21"/>
      <c r="P871" s="21"/>
      <c r="Q871" s="21"/>
    </row>
    <row r="872" spans="10:17" ht="15">
      <c r="J872" s="21"/>
      <c r="K872" s="21"/>
      <c r="L872" s="21"/>
      <c r="M872" s="21"/>
      <c r="N872" s="21"/>
      <c r="O872" s="21"/>
      <c r="P872" s="21"/>
      <c r="Q872" s="21"/>
    </row>
    <row r="873" spans="10:17" ht="15">
      <c r="J873" s="21"/>
      <c r="K873" s="21"/>
      <c r="L873" s="21"/>
      <c r="M873" s="21"/>
      <c r="N873" s="21"/>
      <c r="O873" s="21"/>
      <c r="P873" s="21"/>
      <c r="Q873" s="21"/>
    </row>
    <row r="874" spans="10:17" ht="15">
      <c r="J874" s="21"/>
      <c r="K874" s="21"/>
      <c r="L874" s="21"/>
      <c r="M874" s="21"/>
      <c r="N874" s="21"/>
      <c r="O874" s="21"/>
      <c r="P874" s="21"/>
      <c r="Q874" s="21"/>
    </row>
    <row r="875" spans="10:17" ht="15">
      <c r="J875" s="21"/>
      <c r="K875" s="21"/>
      <c r="L875" s="21"/>
      <c r="M875" s="21"/>
      <c r="N875" s="21"/>
      <c r="O875" s="21"/>
      <c r="P875" s="21"/>
      <c r="Q875" s="21"/>
    </row>
    <row r="876" spans="10:17" ht="15">
      <c r="J876" s="21"/>
      <c r="K876" s="21"/>
      <c r="L876" s="21"/>
      <c r="M876" s="21"/>
      <c r="N876" s="21"/>
      <c r="O876" s="21"/>
      <c r="P876" s="21"/>
      <c r="Q876" s="21"/>
    </row>
    <row r="877" spans="10:17" ht="15">
      <c r="J877" s="21"/>
      <c r="K877" s="21"/>
      <c r="L877" s="21"/>
      <c r="M877" s="21"/>
      <c r="N877" s="21"/>
      <c r="O877" s="21"/>
      <c r="P877" s="21"/>
      <c r="Q877" s="21"/>
    </row>
    <row r="878" spans="10:17" ht="15">
      <c r="J878" s="21"/>
      <c r="K878" s="21"/>
      <c r="L878" s="21"/>
      <c r="M878" s="21"/>
      <c r="N878" s="21"/>
      <c r="O878" s="21"/>
      <c r="P878" s="21"/>
      <c r="Q878" s="21"/>
    </row>
    <row r="879" spans="10:17" ht="15">
      <c r="J879" s="21"/>
      <c r="K879" s="21"/>
      <c r="L879" s="21"/>
      <c r="M879" s="21"/>
      <c r="N879" s="21"/>
      <c r="O879" s="21"/>
      <c r="P879" s="21"/>
      <c r="Q879" s="21"/>
    </row>
    <row r="880" spans="10:17" ht="15">
      <c r="J880" s="21"/>
      <c r="K880" s="21"/>
      <c r="L880" s="21"/>
      <c r="M880" s="21"/>
      <c r="N880" s="21"/>
      <c r="O880" s="21"/>
      <c r="P880" s="21"/>
      <c r="Q880" s="21"/>
    </row>
    <row r="881" spans="10:17" ht="15">
      <c r="J881" s="21"/>
      <c r="K881" s="21"/>
      <c r="L881" s="21"/>
      <c r="M881" s="21"/>
      <c r="N881" s="21"/>
      <c r="O881" s="21"/>
      <c r="P881" s="21"/>
      <c r="Q881" s="21"/>
    </row>
    <row r="882" spans="10:17" ht="15">
      <c r="J882" s="21"/>
      <c r="K882" s="21"/>
      <c r="L882" s="21"/>
      <c r="M882" s="21"/>
      <c r="N882" s="21"/>
      <c r="O882" s="21"/>
      <c r="P882" s="21"/>
      <c r="Q882" s="21"/>
    </row>
    <row r="883" spans="10:17" ht="15">
      <c r="J883" s="21"/>
      <c r="K883" s="21"/>
      <c r="L883" s="21"/>
      <c r="M883" s="21"/>
      <c r="N883" s="21"/>
      <c r="O883" s="21"/>
      <c r="P883" s="21"/>
      <c r="Q883" s="21"/>
    </row>
    <row r="884" spans="10:17" ht="15">
      <c r="J884" s="21"/>
      <c r="K884" s="21"/>
      <c r="L884" s="21"/>
      <c r="M884" s="21"/>
      <c r="N884" s="21"/>
      <c r="O884" s="21"/>
      <c r="P884" s="21"/>
      <c r="Q884" s="21"/>
    </row>
    <row r="885" spans="10:17" ht="15">
      <c r="J885" s="21"/>
      <c r="K885" s="21"/>
      <c r="L885" s="21"/>
      <c r="M885" s="21"/>
      <c r="N885" s="21"/>
      <c r="O885" s="21"/>
      <c r="P885" s="21"/>
      <c r="Q885" s="21"/>
    </row>
    <row r="886" spans="10:17" ht="15">
      <c r="J886" s="21"/>
      <c r="K886" s="21"/>
      <c r="L886" s="21"/>
      <c r="M886" s="21"/>
      <c r="N886" s="21"/>
      <c r="O886" s="21"/>
      <c r="P886" s="21"/>
      <c r="Q886" s="21"/>
    </row>
    <row r="887" spans="10:17" ht="15">
      <c r="J887" s="21"/>
      <c r="K887" s="21"/>
      <c r="L887" s="21"/>
      <c r="M887" s="21"/>
      <c r="N887" s="21"/>
      <c r="O887" s="21"/>
      <c r="P887" s="21"/>
      <c r="Q887" s="21"/>
    </row>
    <row r="888" spans="10:17" ht="15">
      <c r="J888" s="21"/>
      <c r="K888" s="21"/>
      <c r="L888" s="21"/>
      <c r="M888" s="21"/>
      <c r="N888" s="21"/>
      <c r="O888" s="21"/>
      <c r="P888" s="21"/>
      <c r="Q888" s="21"/>
    </row>
    <row r="889" spans="10:17" ht="15">
      <c r="J889" s="21"/>
      <c r="K889" s="21"/>
      <c r="L889" s="21"/>
      <c r="M889" s="21"/>
      <c r="N889" s="21"/>
      <c r="O889" s="21"/>
      <c r="P889" s="21"/>
      <c r="Q889" s="21"/>
    </row>
    <row r="890" spans="10:17" ht="15">
      <c r="J890" s="21"/>
      <c r="K890" s="21"/>
      <c r="L890" s="21"/>
      <c r="M890" s="21"/>
      <c r="N890" s="21"/>
      <c r="O890" s="21"/>
      <c r="P890" s="21"/>
      <c r="Q890" s="21"/>
    </row>
    <row r="891" spans="10:17" ht="15">
      <c r="J891" s="21"/>
      <c r="K891" s="21"/>
      <c r="L891" s="21"/>
      <c r="M891" s="21"/>
      <c r="N891" s="21"/>
      <c r="O891" s="21"/>
      <c r="P891" s="21"/>
      <c r="Q891" s="21"/>
    </row>
    <row r="892" spans="10:17" ht="15">
      <c r="J892" s="21"/>
      <c r="K892" s="21"/>
      <c r="L892" s="21"/>
      <c r="M892" s="21"/>
      <c r="N892" s="21"/>
      <c r="O892" s="21"/>
      <c r="P892" s="21"/>
      <c r="Q892" s="21"/>
    </row>
    <row r="893" spans="10:17" ht="15">
      <c r="J893" s="21"/>
      <c r="K893" s="21"/>
      <c r="L893" s="21"/>
      <c r="M893" s="21"/>
      <c r="N893" s="21"/>
      <c r="O893" s="21"/>
      <c r="P893" s="21"/>
      <c r="Q893" s="21"/>
    </row>
    <row r="894" spans="10:17" ht="15">
      <c r="J894" s="21"/>
      <c r="K894" s="21"/>
      <c r="L894" s="21"/>
      <c r="M894" s="21"/>
      <c r="N894" s="21"/>
      <c r="O894" s="21"/>
      <c r="P894" s="21"/>
      <c r="Q894" s="21"/>
    </row>
    <row r="895" spans="10:17" ht="15">
      <c r="J895" s="21"/>
      <c r="K895" s="21"/>
      <c r="L895" s="21"/>
      <c r="M895" s="21"/>
      <c r="N895" s="21"/>
      <c r="O895" s="21"/>
      <c r="P895" s="21"/>
      <c r="Q895" s="21"/>
    </row>
    <row r="896" spans="10:17" ht="15">
      <c r="J896" s="21"/>
      <c r="K896" s="21"/>
      <c r="L896" s="21"/>
      <c r="M896" s="21"/>
      <c r="N896" s="21"/>
      <c r="O896" s="21"/>
      <c r="P896" s="21"/>
      <c r="Q896" s="21"/>
    </row>
    <row r="897" spans="10:17" ht="15">
      <c r="J897" s="21"/>
      <c r="K897" s="21"/>
      <c r="L897" s="21"/>
      <c r="M897" s="21"/>
      <c r="N897" s="21"/>
      <c r="O897" s="21"/>
      <c r="P897" s="21"/>
      <c r="Q897" s="21"/>
    </row>
    <row r="898" spans="10:17" ht="15">
      <c r="J898" s="21"/>
      <c r="K898" s="21"/>
      <c r="L898" s="21"/>
      <c r="M898" s="21"/>
      <c r="N898" s="21"/>
      <c r="O898" s="21"/>
      <c r="P898" s="21"/>
      <c r="Q898" s="21"/>
    </row>
    <row r="899" spans="10:17" ht="15">
      <c r="J899" s="21"/>
      <c r="K899" s="21"/>
      <c r="L899" s="21"/>
      <c r="M899" s="21"/>
      <c r="N899" s="21"/>
      <c r="O899" s="21"/>
      <c r="P899" s="21"/>
      <c r="Q899" s="21"/>
    </row>
    <row r="900" spans="10:17" ht="15">
      <c r="J900" s="21"/>
      <c r="K900" s="21"/>
      <c r="L900" s="21"/>
      <c r="M900" s="21"/>
      <c r="N900" s="21"/>
      <c r="O900" s="21"/>
      <c r="P900" s="21"/>
      <c r="Q900" s="21"/>
    </row>
    <row r="901" spans="10:17" ht="15">
      <c r="J901" s="21"/>
      <c r="K901" s="21"/>
      <c r="L901" s="21"/>
      <c r="M901" s="21"/>
      <c r="N901" s="21"/>
      <c r="O901" s="21"/>
      <c r="P901" s="21"/>
      <c r="Q901" s="21"/>
    </row>
    <row r="902" spans="10:17" ht="15">
      <c r="J902" s="21"/>
      <c r="K902" s="21"/>
      <c r="L902" s="21"/>
      <c r="M902" s="21"/>
      <c r="N902" s="21"/>
      <c r="O902" s="21"/>
      <c r="P902" s="21"/>
      <c r="Q902" s="21"/>
    </row>
    <row r="903" spans="10:17" ht="15">
      <c r="J903" s="21"/>
      <c r="K903" s="21"/>
      <c r="L903" s="21"/>
      <c r="M903" s="21"/>
      <c r="N903" s="21"/>
      <c r="O903" s="21"/>
      <c r="P903" s="21"/>
      <c r="Q903" s="21"/>
    </row>
    <row r="904" spans="10:17" ht="15">
      <c r="J904" s="21"/>
      <c r="K904" s="21"/>
      <c r="L904" s="21"/>
      <c r="M904" s="21"/>
      <c r="N904" s="21"/>
      <c r="O904" s="21"/>
      <c r="P904" s="21"/>
      <c r="Q904" s="21"/>
    </row>
    <row r="905" spans="10:17" ht="15">
      <c r="J905" s="21"/>
      <c r="K905" s="21"/>
      <c r="L905" s="21"/>
      <c r="M905" s="21"/>
      <c r="N905" s="21"/>
      <c r="O905" s="21"/>
      <c r="P905" s="21"/>
      <c r="Q905" s="21"/>
    </row>
    <row r="906" spans="10:17" ht="15">
      <c r="J906" s="21"/>
      <c r="K906" s="21"/>
      <c r="L906" s="21"/>
      <c r="M906" s="21"/>
      <c r="N906" s="21"/>
      <c r="O906" s="21"/>
      <c r="P906" s="21"/>
      <c r="Q906" s="21"/>
    </row>
    <row r="907" spans="10:17" ht="15">
      <c r="J907" s="21"/>
      <c r="K907" s="21"/>
      <c r="L907" s="21"/>
      <c r="M907" s="21"/>
      <c r="N907" s="21"/>
      <c r="O907" s="21"/>
      <c r="P907" s="21"/>
      <c r="Q907" s="21"/>
    </row>
    <row r="908" spans="10:17" ht="15">
      <c r="J908" s="21"/>
      <c r="K908" s="21"/>
      <c r="L908" s="21"/>
      <c r="M908" s="21"/>
      <c r="N908" s="21"/>
      <c r="O908" s="21"/>
      <c r="P908" s="21"/>
      <c r="Q908" s="21"/>
    </row>
    <row r="909" spans="10:17" ht="15">
      <c r="J909" s="21"/>
      <c r="K909" s="21"/>
      <c r="L909" s="21"/>
      <c r="M909" s="21"/>
      <c r="N909" s="21"/>
      <c r="O909" s="21"/>
      <c r="P909" s="21"/>
      <c r="Q909" s="21"/>
    </row>
    <row r="910" spans="10:17" ht="15">
      <c r="J910" s="21"/>
      <c r="K910" s="21"/>
      <c r="L910" s="21"/>
      <c r="M910" s="21"/>
      <c r="N910" s="21"/>
      <c r="O910" s="21"/>
      <c r="P910" s="21"/>
      <c r="Q910" s="21"/>
    </row>
    <row r="911" spans="10:17" ht="15">
      <c r="J911" s="21"/>
      <c r="K911" s="21"/>
      <c r="L911" s="21"/>
      <c r="M911" s="21"/>
      <c r="N911" s="21"/>
      <c r="O911" s="21"/>
      <c r="P911" s="21"/>
      <c r="Q911" s="21"/>
    </row>
    <row r="912" spans="10:17" ht="15">
      <c r="J912" s="21"/>
      <c r="K912" s="21"/>
      <c r="L912" s="21"/>
      <c r="M912" s="21"/>
      <c r="N912" s="21"/>
      <c r="O912" s="21"/>
      <c r="P912" s="21"/>
      <c r="Q912" s="21"/>
    </row>
    <row r="913" spans="10:17" ht="15">
      <c r="J913" s="21"/>
      <c r="K913" s="21"/>
      <c r="L913" s="21"/>
      <c r="M913" s="21"/>
      <c r="N913" s="21"/>
      <c r="O913" s="21"/>
      <c r="P913" s="21"/>
      <c r="Q913" s="21"/>
    </row>
    <row r="914" spans="10:17" ht="15">
      <c r="J914" s="21"/>
      <c r="K914" s="21"/>
      <c r="L914" s="21"/>
      <c r="M914" s="21"/>
      <c r="N914" s="21"/>
      <c r="O914" s="21"/>
      <c r="P914" s="21"/>
      <c r="Q914" s="21"/>
    </row>
    <row r="915" spans="10:17" ht="15">
      <c r="J915" s="21"/>
      <c r="K915" s="21"/>
      <c r="L915" s="21"/>
      <c r="M915" s="21"/>
      <c r="N915" s="21"/>
      <c r="O915" s="21"/>
      <c r="P915" s="21"/>
      <c r="Q915" s="21"/>
    </row>
    <row r="916" spans="10:17" ht="15">
      <c r="J916" s="21"/>
      <c r="K916" s="21"/>
      <c r="L916" s="21"/>
      <c r="M916" s="21"/>
      <c r="N916" s="21"/>
      <c r="O916" s="21"/>
      <c r="P916" s="21"/>
      <c r="Q916" s="21"/>
    </row>
    <row r="917" spans="10:17" ht="15">
      <c r="J917" s="21"/>
      <c r="K917" s="21"/>
      <c r="L917" s="21"/>
      <c r="M917" s="21"/>
      <c r="N917" s="21"/>
      <c r="O917" s="21"/>
      <c r="P917" s="21"/>
      <c r="Q917" s="21"/>
    </row>
    <row r="918" spans="10:17" ht="15">
      <c r="J918" s="21"/>
      <c r="K918" s="21"/>
      <c r="L918" s="21"/>
      <c r="M918" s="21"/>
      <c r="N918" s="21"/>
      <c r="O918" s="21"/>
      <c r="P918" s="21"/>
      <c r="Q918" s="21"/>
    </row>
    <row r="919" spans="10:17" ht="15">
      <c r="J919" s="21"/>
      <c r="K919" s="21"/>
      <c r="L919" s="21"/>
      <c r="M919" s="21"/>
      <c r="N919" s="21"/>
      <c r="O919" s="21"/>
      <c r="P919" s="21"/>
      <c r="Q919" s="21"/>
    </row>
    <row r="920" spans="10:17" ht="15">
      <c r="J920" s="21"/>
      <c r="K920" s="21"/>
      <c r="L920" s="21"/>
      <c r="M920" s="21"/>
      <c r="N920" s="21"/>
      <c r="O920" s="21"/>
      <c r="P920" s="21"/>
      <c r="Q920" s="21"/>
    </row>
    <row r="921" spans="10:17" ht="15">
      <c r="J921" s="21"/>
      <c r="K921" s="21"/>
      <c r="L921" s="21"/>
      <c r="M921" s="21"/>
      <c r="N921" s="21"/>
      <c r="O921" s="21"/>
      <c r="P921" s="21"/>
      <c r="Q921" s="21"/>
    </row>
    <row r="922" spans="10:17" ht="15">
      <c r="J922" s="21"/>
      <c r="K922" s="21"/>
      <c r="L922" s="21"/>
      <c r="M922" s="21"/>
      <c r="N922" s="21"/>
      <c r="O922" s="21"/>
      <c r="P922" s="21"/>
      <c r="Q922" s="21"/>
    </row>
    <row r="923" spans="10:17" ht="15">
      <c r="J923" s="21"/>
      <c r="K923" s="21"/>
      <c r="L923" s="21"/>
      <c r="M923" s="21"/>
      <c r="N923" s="21"/>
      <c r="O923" s="21"/>
      <c r="P923" s="21"/>
      <c r="Q923" s="21"/>
    </row>
    <row r="924" spans="10:17" ht="15">
      <c r="J924" s="21"/>
      <c r="K924" s="21"/>
      <c r="L924" s="21"/>
      <c r="M924" s="21"/>
      <c r="N924" s="21"/>
      <c r="O924" s="21"/>
      <c r="P924" s="21"/>
      <c r="Q924" s="21"/>
    </row>
    <row r="925" spans="10:17" ht="15">
      <c r="J925" s="21"/>
      <c r="K925" s="21"/>
      <c r="L925" s="21"/>
      <c r="M925" s="21"/>
      <c r="N925" s="21"/>
      <c r="O925" s="21"/>
      <c r="P925" s="21"/>
      <c r="Q925" s="21"/>
    </row>
    <row r="926" spans="10:17" ht="15">
      <c r="J926" s="21"/>
      <c r="K926" s="21"/>
      <c r="L926" s="21"/>
      <c r="M926" s="21"/>
      <c r="N926" s="21"/>
      <c r="O926" s="21"/>
      <c r="P926" s="21"/>
      <c r="Q926" s="21"/>
    </row>
    <row r="927" spans="10:17" ht="15">
      <c r="J927" s="21"/>
      <c r="K927" s="21"/>
      <c r="L927" s="21"/>
      <c r="M927" s="21"/>
      <c r="N927" s="21"/>
      <c r="O927" s="21"/>
      <c r="P927" s="21"/>
      <c r="Q927" s="21"/>
    </row>
    <row r="928" spans="10:17" ht="15">
      <c r="J928" s="21"/>
      <c r="K928" s="21"/>
      <c r="L928" s="21"/>
      <c r="M928" s="21"/>
      <c r="N928" s="21"/>
      <c r="O928" s="21"/>
      <c r="P928" s="21"/>
      <c r="Q928" s="21"/>
    </row>
    <row r="929" spans="10:17" ht="15">
      <c r="J929" s="21"/>
      <c r="K929" s="21"/>
      <c r="L929" s="21"/>
      <c r="M929" s="21"/>
      <c r="N929" s="21"/>
      <c r="O929" s="21"/>
      <c r="P929" s="21"/>
      <c r="Q929" s="21"/>
    </row>
    <row r="930" spans="10:17" ht="15">
      <c r="J930" s="21"/>
      <c r="K930" s="21"/>
      <c r="L930" s="21"/>
      <c r="M930" s="21"/>
      <c r="N930" s="21"/>
      <c r="O930" s="21"/>
      <c r="P930" s="21"/>
      <c r="Q930" s="21"/>
    </row>
    <row r="931" spans="10:17" ht="15">
      <c r="J931" s="21"/>
      <c r="K931" s="21"/>
      <c r="L931" s="21"/>
      <c r="M931" s="21"/>
      <c r="N931" s="21"/>
      <c r="O931" s="21"/>
      <c r="P931" s="21"/>
      <c r="Q931" s="21"/>
    </row>
    <row r="932" spans="10:17" ht="15">
      <c r="J932" s="21"/>
      <c r="K932" s="21"/>
      <c r="L932" s="21"/>
      <c r="M932" s="21"/>
      <c r="N932" s="21"/>
      <c r="O932" s="21"/>
      <c r="P932" s="21"/>
      <c r="Q932" s="21"/>
    </row>
    <row r="933" spans="10:17" ht="15">
      <c r="J933" s="21"/>
      <c r="K933" s="21"/>
      <c r="L933" s="21"/>
      <c r="M933" s="21"/>
      <c r="N933" s="21"/>
      <c r="O933" s="21"/>
      <c r="P933" s="21"/>
      <c r="Q933" s="21"/>
    </row>
    <row r="934" spans="10:17" ht="15">
      <c r="J934" s="21"/>
      <c r="K934" s="21"/>
      <c r="L934" s="21"/>
      <c r="M934" s="21"/>
      <c r="N934" s="21"/>
      <c r="O934" s="21"/>
      <c r="P934" s="21"/>
      <c r="Q934" s="21"/>
    </row>
    <row r="935" spans="10:17" ht="15">
      <c r="J935" s="21"/>
      <c r="K935" s="21"/>
      <c r="L935" s="21"/>
      <c r="M935" s="21"/>
      <c r="N935" s="21"/>
      <c r="O935" s="21"/>
      <c r="P935" s="21"/>
      <c r="Q935" s="21"/>
    </row>
    <row r="936" spans="10:17" ht="15">
      <c r="J936" s="21"/>
      <c r="K936" s="21"/>
      <c r="L936" s="21"/>
      <c r="M936" s="21"/>
      <c r="N936" s="21"/>
      <c r="O936" s="21"/>
      <c r="P936" s="21"/>
      <c r="Q936" s="21"/>
    </row>
    <row r="937" spans="10:17" ht="15">
      <c r="J937" s="21"/>
      <c r="K937" s="21"/>
      <c r="L937" s="21"/>
      <c r="M937" s="21"/>
      <c r="N937" s="21"/>
      <c r="O937" s="21"/>
      <c r="P937" s="21"/>
      <c r="Q937" s="21"/>
    </row>
    <row r="938" spans="10:17" ht="15">
      <c r="J938" s="21"/>
      <c r="K938" s="21"/>
      <c r="L938" s="21"/>
      <c r="M938" s="21"/>
      <c r="N938" s="21"/>
      <c r="O938" s="21"/>
      <c r="P938" s="21"/>
      <c r="Q938" s="21"/>
    </row>
    <row r="939" spans="10:17" ht="15">
      <c r="J939" s="21"/>
      <c r="K939" s="21"/>
      <c r="L939" s="21"/>
      <c r="M939" s="21"/>
      <c r="N939" s="21"/>
      <c r="O939" s="21"/>
      <c r="P939" s="21"/>
      <c r="Q939" s="21"/>
    </row>
    <row r="940" spans="10:17" ht="15">
      <c r="J940" s="21"/>
      <c r="K940" s="21"/>
      <c r="L940" s="21"/>
      <c r="M940" s="21"/>
      <c r="N940" s="21"/>
      <c r="O940" s="21"/>
      <c r="P940" s="21"/>
      <c r="Q940" s="21"/>
    </row>
    <row r="941" spans="10:17" ht="15">
      <c r="J941" s="21"/>
      <c r="K941" s="21"/>
      <c r="L941" s="21"/>
      <c r="M941" s="21"/>
      <c r="N941" s="21"/>
      <c r="O941" s="21"/>
      <c r="P941" s="21"/>
      <c r="Q941" s="21"/>
    </row>
    <row r="942" spans="10:17" ht="15">
      <c r="J942" s="21"/>
      <c r="K942" s="21"/>
      <c r="L942" s="21"/>
      <c r="M942" s="21"/>
      <c r="N942" s="21"/>
      <c r="O942" s="21"/>
      <c r="P942" s="21"/>
      <c r="Q942" s="21"/>
    </row>
    <row r="943" spans="10:17" ht="15">
      <c r="J943" s="21"/>
      <c r="K943" s="21"/>
      <c r="L943" s="21"/>
      <c r="M943" s="21"/>
      <c r="N943" s="21"/>
      <c r="O943" s="21"/>
      <c r="P943" s="21"/>
      <c r="Q943" s="21"/>
    </row>
    <row r="944" spans="10:17" ht="15">
      <c r="J944" s="21"/>
      <c r="K944" s="21"/>
      <c r="L944" s="21"/>
      <c r="M944" s="21"/>
      <c r="N944" s="21"/>
      <c r="O944" s="21"/>
      <c r="P944" s="21"/>
      <c r="Q944" s="21"/>
    </row>
    <row r="945" spans="10:17" ht="15">
      <c r="J945" s="21"/>
      <c r="K945" s="21"/>
      <c r="L945" s="21"/>
      <c r="M945" s="21"/>
      <c r="N945" s="21"/>
      <c r="O945" s="21"/>
      <c r="P945" s="21"/>
      <c r="Q945" s="21"/>
    </row>
    <row r="946" spans="10:17" ht="15">
      <c r="J946" s="21"/>
      <c r="K946" s="21"/>
      <c r="L946" s="21"/>
      <c r="M946" s="21"/>
      <c r="N946" s="21"/>
      <c r="O946" s="21"/>
      <c r="P946" s="21"/>
      <c r="Q946" s="21"/>
    </row>
    <row r="947" spans="10:17" ht="15">
      <c r="J947" s="21"/>
      <c r="K947" s="21"/>
      <c r="L947" s="21"/>
      <c r="M947" s="21"/>
      <c r="N947" s="21"/>
      <c r="O947" s="21"/>
      <c r="P947" s="21"/>
      <c r="Q947" s="21"/>
    </row>
    <row r="948" spans="10:17" ht="15">
      <c r="J948" s="21"/>
      <c r="K948" s="21"/>
      <c r="L948" s="21"/>
      <c r="M948" s="21"/>
      <c r="N948" s="21"/>
      <c r="O948" s="21"/>
      <c r="P948" s="21"/>
      <c r="Q948" s="21"/>
    </row>
    <row r="949" spans="10:17" ht="15">
      <c r="J949" s="21"/>
      <c r="K949" s="21"/>
      <c r="L949" s="21"/>
      <c r="M949" s="21"/>
      <c r="N949" s="21"/>
      <c r="O949" s="21"/>
      <c r="P949" s="21"/>
      <c r="Q949" s="21"/>
    </row>
    <row r="950" spans="10:17" ht="15">
      <c r="J950" s="21"/>
      <c r="K950" s="21"/>
      <c r="L950" s="21"/>
      <c r="M950" s="21"/>
      <c r="N950" s="21"/>
      <c r="O950" s="21"/>
      <c r="P950" s="21"/>
      <c r="Q950" s="21"/>
    </row>
    <row r="951" spans="10:17" ht="15">
      <c r="J951" s="21"/>
      <c r="K951" s="21"/>
      <c r="L951" s="21"/>
      <c r="M951" s="21"/>
      <c r="N951" s="21"/>
      <c r="O951" s="21"/>
      <c r="P951" s="21"/>
      <c r="Q951" s="21"/>
    </row>
    <row r="952" spans="10:17" ht="15">
      <c r="J952" s="21"/>
      <c r="K952" s="21"/>
      <c r="L952" s="21"/>
      <c r="M952" s="21"/>
      <c r="N952" s="21"/>
      <c r="O952" s="21"/>
      <c r="P952" s="21"/>
      <c r="Q952" s="21"/>
    </row>
    <row r="953" spans="10:17" ht="15">
      <c r="J953" s="21"/>
      <c r="K953" s="21"/>
      <c r="L953" s="21"/>
      <c r="M953" s="21"/>
      <c r="N953" s="21"/>
      <c r="O953" s="21"/>
      <c r="P953" s="21"/>
      <c r="Q953" s="21"/>
    </row>
    <row r="954" spans="10:17" ht="15">
      <c r="J954" s="21"/>
      <c r="K954" s="21"/>
      <c r="L954" s="21"/>
      <c r="M954" s="21"/>
      <c r="N954" s="21"/>
      <c r="O954" s="21"/>
      <c r="P954" s="21"/>
      <c r="Q954" s="21"/>
    </row>
    <row r="955" spans="10:17" ht="15">
      <c r="J955" s="21"/>
      <c r="K955" s="21"/>
      <c r="L955" s="21"/>
      <c r="M955" s="21"/>
      <c r="N955" s="21"/>
      <c r="O955" s="21"/>
      <c r="P955" s="21"/>
      <c r="Q955" s="21"/>
    </row>
    <row r="956" spans="10:17" ht="15">
      <c r="J956" s="21"/>
      <c r="K956" s="21"/>
      <c r="L956" s="21"/>
      <c r="M956" s="21"/>
      <c r="N956" s="21"/>
      <c r="O956" s="21"/>
      <c r="P956" s="21"/>
      <c r="Q956" s="21"/>
    </row>
    <row r="957" spans="10:17" ht="15">
      <c r="J957" s="21"/>
      <c r="K957" s="21"/>
      <c r="L957" s="21"/>
      <c r="M957" s="21"/>
      <c r="N957" s="21"/>
      <c r="O957" s="21"/>
      <c r="P957" s="21"/>
      <c r="Q957" s="21"/>
    </row>
    <row r="958" spans="10:17" ht="15">
      <c r="J958" s="21"/>
      <c r="K958" s="21"/>
      <c r="L958" s="21"/>
      <c r="M958" s="21"/>
      <c r="N958" s="21"/>
      <c r="O958" s="21"/>
      <c r="P958" s="21"/>
      <c r="Q958" s="21"/>
    </row>
    <row r="959" spans="10:17" ht="15">
      <c r="J959" s="21"/>
      <c r="K959" s="21"/>
      <c r="L959" s="21"/>
      <c r="M959" s="21"/>
      <c r="N959" s="21"/>
      <c r="O959" s="21"/>
      <c r="P959" s="21"/>
      <c r="Q959" s="21"/>
    </row>
    <row r="960" spans="10:17" ht="15">
      <c r="J960" s="21"/>
      <c r="K960" s="21"/>
      <c r="L960" s="21"/>
      <c r="M960" s="21"/>
      <c r="N960" s="21"/>
      <c r="O960" s="21"/>
      <c r="P960" s="21"/>
      <c r="Q960" s="21"/>
    </row>
    <row r="961" spans="10:17" ht="15">
      <c r="J961" s="21"/>
      <c r="K961" s="21"/>
      <c r="L961" s="21"/>
      <c r="M961" s="21"/>
      <c r="N961" s="21"/>
      <c r="O961" s="21"/>
      <c r="P961" s="21"/>
      <c r="Q961" s="21"/>
    </row>
    <row r="962" spans="10:17" ht="15">
      <c r="J962" s="21"/>
      <c r="K962" s="21"/>
      <c r="L962" s="21"/>
      <c r="M962" s="21"/>
      <c r="N962" s="21"/>
      <c r="O962" s="21"/>
      <c r="P962" s="21"/>
      <c r="Q962" s="21"/>
    </row>
    <row r="963" spans="10:17" ht="15">
      <c r="J963" s="21"/>
      <c r="K963" s="21"/>
      <c r="L963" s="21"/>
      <c r="M963" s="21"/>
      <c r="N963" s="21"/>
      <c r="O963" s="21"/>
      <c r="P963" s="21"/>
      <c r="Q963" s="21"/>
    </row>
    <row r="964" spans="10:17" ht="15">
      <c r="J964" s="21"/>
      <c r="K964" s="21"/>
      <c r="L964" s="21"/>
      <c r="M964" s="21"/>
      <c r="N964" s="21"/>
      <c r="O964" s="21"/>
      <c r="P964" s="21"/>
      <c r="Q964" s="21"/>
    </row>
    <row r="965" spans="10:17" ht="15">
      <c r="J965" s="21"/>
      <c r="K965" s="21"/>
      <c r="L965" s="21"/>
      <c r="M965" s="21"/>
      <c r="N965" s="21"/>
      <c r="O965" s="21"/>
      <c r="P965" s="21"/>
      <c r="Q965" s="21"/>
    </row>
    <row r="966" spans="10:17" ht="15">
      <c r="J966" s="21"/>
      <c r="K966" s="21"/>
      <c r="L966" s="21"/>
      <c r="M966" s="21"/>
      <c r="N966" s="21"/>
      <c r="O966" s="21"/>
      <c r="P966" s="21"/>
      <c r="Q966" s="21"/>
    </row>
    <row r="967" spans="10:17" ht="15">
      <c r="J967" s="21"/>
      <c r="K967" s="21"/>
      <c r="L967" s="21"/>
      <c r="M967" s="21"/>
      <c r="N967" s="21"/>
      <c r="O967" s="21"/>
      <c r="P967" s="21"/>
      <c r="Q967" s="21"/>
    </row>
    <row r="968" spans="10:17" ht="15">
      <c r="J968" s="21"/>
      <c r="K968" s="21"/>
      <c r="L968" s="21"/>
      <c r="M968" s="21"/>
      <c r="N968" s="21"/>
      <c r="O968" s="21"/>
      <c r="P968" s="21"/>
      <c r="Q968" s="21"/>
    </row>
    <row r="969" spans="10:17" ht="15">
      <c r="J969" s="21"/>
      <c r="K969" s="21"/>
      <c r="L969" s="21"/>
      <c r="M969" s="21"/>
      <c r="N969" s="21"/>
      <c r="O969" s="21"/>
      <c r="P969" s="21"/>
      <c r="Q969" s="21"/>
    </row>
    <row r="970" spans="10:17" ht="15">
      <c r="J970" s="21"/>
      <c r="K970" s="21"/>
      <c r="L970" s="21"/>
      <c r="M970" s="21"/>
      <c r="N970" s="21"/>
      <c r="O970" s="21"/>
      <c r="P970" s="21"/>
      <c r="Q970" s="21"/>
    </row>
    <row r="971" spans="10:17" ht="15">
      <c r="J971" s="21"/>
      <c r="K971" s="21"/>
      <c r="L971" s="21"/>
      <c r="M971" s="21"/>
      <c r="N971" s="21"/>
      <c r="O971" s="21"/>
      <c r="P971" s="21"/>
      <c r="Q971" s="21"/>
    </row>
    <row r="972" spans="10:17" ht="15">
      <c r="J972" s="21"/>
      <c r="K972" s="21"/>
      <c r="L972" s="21"/>
      <c r="M972" s="21"/>
      <c r="N972" s="21"/>
      <c r="O972" s="21"/>
      <c r="P972" s="21"/>
      <c r="Q972" s="21"/>
    </row>
    <row r="973" spans="10:17" ht="15">
      <c r="J973" s="21"/>
      <c r="K973" s="21"/>
      <c r="L973" s="21"/>
      <c r="M973" s="21"/>
      <c r="N973" s="21"/>
      <c r="O973" s="21"/>
      <c r="P973" s="21"/>
      <c r="Q973" s="21"/>
    </row>
    <row r="974" spans="10:17" ht="15">
      <c r="J974" s="21"/>
      <c r="K974" s="21"/>
      <c r="L974" s="21"/>
      <c r="M974" s="21"/>
      <c r="N974" s="21"/>
      <c r="O974" s="21"/>
      <c r="P974" s="21"/>
      <c r="Q974" s="21"/>
    </row>
    <row r="975" spans="10:17" ht="15">
      <c r="J975" s="21"/>
      <c r="K975" s="21"/>
      <c r="L975" s="21"/>
      <c r="M975" s="21"/>
      <c r="N975" s="21"/>
      <c r="O975" s="21"/>
      <c r="P975" s="21"/>
      <c r="Q975" s="21"/>
    </row>
    <row r="976" spans="10:17" ht="15">
      <c r="J976" s="21"/>
      <c r="K976" s="21"/>
      <c r="L976" s="21"/>
      <c r="M976" s="21"/>
      <c r="N976" s="21"/>
      <c r="O976" s="21"/>
      <c r="P976" s="21"/>
      <c r="Q976" s="21"/>
    </row>
    <row r="977" spans="10:17" ht="15">
      <c r="J977" s="21"/>
      <c r="K977" s="21"/>
      <c r="L977" s="21"/>
      <c r="M977" s="21"/>
      <c r="N977" s="21"/>
      <c r="O977" s="21"/>
      <c r="P977" s="21"/>
      <c r="Q977" s="21"/>
    </row>
    <row r="978" spans="10:17" ht="15">
      <c r="J978" s="21"/>
      <c r="K978" s="21"/>
      <c r="L978" s="21"/>
      <c r="M978" s="21"/>
      <c r="N978" s="21"/>
      <c r="O978" s="21"/>
      <c r="P978" s="21"/>
      <c r="Q978" s="21"/>
    </row>
    <row r="979" spans="10:17" ht="15">
      <c r="J979" s="21"/>
      <c r="K979" s="21"/>
      <c r="L979" s="21"/>
      <c r="M979" s="21"/>
      <c r="N979" s="21"/>
      <c r="O979" s="21"/>
      <c r="P979" s="21"/>
      <c r="Q979" s="21"/>
    </row>
    <row r="980" spans="10:17" ht="15">
      <c r="J980" s="21"/>
      <c r="K980" s="21"/>
      <c r="L980" s="21"/>
      <c r="M980" s="21"/>
      <c r="N980" s="21"/>
      <c r="O980" s="21"/>
      <c r="P980" s="21"/>
      <c r="Q980" s="21"/>
    </row>
    <row r="981" spans="10:17" ht="15">
      <c r="J981" s="21"/>
      <c r="K981" s="21"/>
      <c r="L981" s="21"/>
      <c r="M981" s="21"/>
      <c r="N981" s="21"/>
      <c r="O981" s="21"/>
      <c r="P981" s="21"/>
      <c r="Q981" s="21"/>
    </row>
    <row r="982" spans="10:17" ht="15">
      <c r="J982" s="21"/>
      <c r="K982" s="21"/>
      <c r="L982" s="21"/>
      <c r="M982" s="21"/>
      <c r="N982" s="21"/>
      <c r="O982" s="21"/>
      <c r="P982" s="21"/>
      <c r="Q982" s="21"/>
    </row>
    <row r="983" spans="10:17" ht="15">
      <c r="J983" s="21"/>
      <c r="K983" s="21"/>
      <c r="L983" s="21"/>
      <c r="M983" s="21"/>
      <c r="N983" s="21"/>
      <c r="O983" s="21"/>
      <c r="P983" s="21"/>
      <c r="Q983" s="21"/>
    </row>
    <row r="984" spans="10:17" ht="15">
      <c r="J984" s="21"/>
      <c r="K984" s="21"/>
      <c r="L984" s="21"/>
      <c r="M984" s="21"/>
      <c r="N984" s="21"/>
      <c r="O984" s="21"/>
      <c r="P984" s="21"/>
      <c r="Q984" s="21"/>
    </row>
    <row r="985" spans="10:17" ht="15">
      <c r="J985" s="21"/>
      <c r="K985" s="21"/>
      <c r="L985" s="21"/>
      <c r="M985" s="21"/>
      <c r="N985" s="21"/>
      <c r="O985" s="21"/>
      <c r="P985" s="21"/>
      <c r="Q985" s="21"/>
    </row>
    <row r="986" spans="10:17" ht="15">
      <c r="J986" s="21"/>
      <c r="K986" s="21"/>
      <c r="L986" s="21"/>
      <c r="M986" s="21"/>
      <c r="N986" s="21"/>
      <c r="O986" s="21"/>
      <c r="P986" s="21"/>
      <c r="Q986" s="21"/>
    </row>
    <row r="987" spans="10:17" ht="15">
      <c r="J987" s="21"/>
      <c r="K987" s="21"/>
      <c r="L987" s="21"/>
      <c r="M987" s="21"/>
      <c r="N987" s="21"/>
      <c r="O987" s="21"/>
      <c r="P987" s="21"/>
      <c r="Q987" s="21"/>
    </row>
    <row r="988" spans="10:17" ht="15">
      <c r="J988" s="21"/>
      <c r="K988" s="21"/>
      <c r="L988" s="21"/>
      <c r="M988" s="21"/>
      <c r="N988" s="21"/>
      <c r="O988" s="21"/>
      <c r="P988" s="21"/>
      <c r="Q988" s="21"/>
    </row>
    <row r="989" spans="10:17" ht="15">
      <c r="J989" s="21"/>
      <c r="K989" s="21"/>
      <c r="L989" s="21"/>
      <c r="M989" s="21"/>
      <c r="N989" s="21"/>
      <c r="O989" s="21"/>
      <c r="P989" s="21"/>
      <c r="Q989" s="21"/>
    </row>
    <row r="990" spans="10:17" ht="15">
      <c r="J990" s="21"/>
      <c r="K990" s="21"/>
      <c r="L990" s="21"/>
      <c r="M990" s="21"/>
      <c r="N990" s="21"/>
      <c r="O990" s="21"/>
      <c r="P990" s="21"/>
      <c r="Q990" s="21"/>
    </row>
    <row r="991" spans="10:17" ht="15">
      <c r="J991" s="21"/>
      <c r="K991" s="21"/>
      <c r="L991" s="21"/>
      <c r="M991" s="21"/>
      <c r="N991" s="21"/>
      <c r="O991" s="21"/>
      <c r="P991" s="21"/>
      <c r="Q991" s="21"/>
    </row>
    <row r="992" spans="10:17" ht="15">
      <c r="J992" s="21"/>
      <c r="K992" s="21"/>
      <c r="L992" s="21"/>
      <c r="M992" s="21"/>
      <c r="N992" s="21"/>
      <c r="O992" s="21"/>
      <c r="P992" s="21"/>
      <c r="Q992" s="21"/>
    </row>
    <row r="993" spans="10:17" ht="15">
      <c r="J993" s="21"/>
      <c r="K993" s="21"/>
      <c r="L993" s="21"/>
      <c r="M993" s="21"/>
      <c r="N993" s="21"/>
      <c r="O993" s="21"/>
      <c r="P993" s="21"/>
      <c r="Q993" s="21"/>
    </row>
    <row r="994" spans="10:17" ht="15">
      <c r="J994" s="21"/>
      <c r="K994" s="21"/>
      <c r="L994" s="21"/>
      <c r="M994" s="21"/>
      <c r="N994" s="21"/>
      <c r="O994" s="21"/>
      <c r="P994" s="21"/>
      <c r="Q994" s="21"/>
    </row>
    <row r="995" spans="10:17" ht="15">
      <c r="J995" s="21"/>
      <c r="K995" s="21"/>
      <c r="L995" s="21"/>
      <c r="M995" s="21"/>
      <c r="N995" s="21"/>
      <c r="O995" s="21"/>
      <c r="P995" s="21"/>
      <c r="Q995" s="21"/>
    </row>
    <row r="996" spans="10:17" ht="15">
      <c r="J996" s="21"/>
      <c r="K996" s="21"/>
      <c r="L996" s="21"/>
      <c r="M996" s="21"/>
      <c r="N996" s="21"/>
      <c r="O996" s="21"/>
      <c r="P996" s="21"/>
      <c r="Q996" s="21"/>
    </row>
    <row r="997" spans="10:17" ht="15">
      <c r="J997" s="21"/>
      <c r="K997" s="21"/>
      <c r="L997" s="21"/>
      <c r="M997" s="21"/>
      <c r="N997" s="21"/>
      <c r="O997" s="21"/>
      <c r="P997" s="21"/>
      <c r="Q997" s="21"/>
    </row>
    <row r="998" spans="10:17" ht="15">
      <c r="J998" s="21"/>
      <c r="K998" s="21"/>
      <c r="L998" s="21"/>
      <c r="M998" s="21"/>
      <c r="N998" s="21"/>
      <c r="O998" s="21"/>
      <c r="P998" s="21"/>
      <c r="Q998" s="21"/>
    </row>
    <row r="999" spans="10:17" ht="15">
      <c r="J999" s="21"/>
      <c r="K999" s="21"/>
      <c r="L999" s="21"/>
      <c r="M999" s="21"/>
      <c r="N999" s="21"/>
      <c r="O999" s="21"/>
      <c r="P999" s="21"/>
      <c r="Q999" s="21"/>
    </row>
    <row r="1000" spans="10:17" ht="15">
      <c r="J1000" s="21"/>
      <c r="K1000" s="21"/>
      <c r="L1000" s="21"/>
      <c r="M1000" s="21"/>
      <c r="N1000" s="21"/>
      <c r="O1000" s="21"/>
      <c r="P1000" s="21"/>
      <c r="Q1000" s="21"/>
    </row>
    <row r="1001" spans="10:17" ht="15">
      <c r="J1001" s="21"/>
      <c r="K1001" s="21"/>
      <c r="L1001" s="21"/>
      <c r="M1001" s="21"/>
      <c r="N1001" s="21"/>
      <c r="O1001" s="21"/>
      <c r="P1001" s="21"/>
      <c r="Q1001" s="21"/>
    </row>
    <row r="1002" spans="10:17" ht="15">
      <c r="J1002" s="21"/>
      <c r="K1002" s="21"/>
      <c r="L1002" s="21"/>
      <c r="M1002" s="21"/>
      <c r="N1002" s="21"/>
      <c r="O1002" s="21"/>
      <c r="P1002" s="21"/>
      <c r="Q1002" s="21"/>
    </row>
    <row r="1003" spans="10:17" ht="15">
      <c r="J1003" s="21"/>
      <c r="K1003" s="21"/>
      <c r="L1003" s="21"/>
      <c r="M1003" s="21"/>
      <c r="N1003" s="21"/>
      <c r="O1003" s="21"/>
      <c r="P1003" s="21"/>
      <c r="Q1003" s="21"/>
    </row>
    <row r="1004" spans="10:17" ht="15">
      <c r="J1004" s="21"/>
      <c r="K1004" s="21"/>
      <c r="L1004" s="21"/>
      <c r="M1004" s="21"/>
      <c r="N1004" s="21"/>
      <c r="O1004" s="21"/>
      <c r="P1004" s="21"/>
      <c r="Q1004" s="21"/>
    </row>
    <row r="1005" spans="10:17" ht="15">
      <c r="J1005" s="21"/>
      <c r="K1005" s="21"/>
      <c r="L1005" s="21"/>
      <c r="M1005" s="21"/>
      <c r="N1005" s="21"/>
      <c r="O1005" s="21"/>
      <c r="P1005" s="21"/>
      <c r="Q1005" s="21"/>
    </row>
    <row r="1006" spans="10:17" ht="15">
      <c r="J1006" s="21"/>
      <c r="K1006" s="21"/>
      <c r="L1006" s="21"/>
      <c r="M1006" s="21"/>
      <c r="N1006" s="21"/>
      <c r="O1006" s="21"/>
      <c r="P1006" s="21"/>
      <c r="Q1006" s="21"/>
    </row>
    <row r="1007" spans="10:17" ht="15">
      <c r="J1007" s="21"/>
      <c r="K1007" s="21"/>
      <c r="L1007" s="21"/>
      <c r="M1007" s="21"/>
      <c r="N1007" s="21"/>
      <c r="O1007" s="21"/>
      <c r="P1007" s="21"/>
      <c r="Q1007" s="21"/>
    </row>
    <row r="1008" spans="10:17" ht="15">
      <c r="J1008" s="21"/>
      <c r="K1008" s="21"/>
      <c r="L1008" s="21"/>
      <c r="M1008" s="21"/>
      <c r="N1008" s="21"/>
      <c r="O1008" s="21"/>
      <c r="P1008" s="21"/>
      <c r="Q1008" s="21"/>
    </row>
    <row r="1009" spans="10:17" ht="15">
      <c r="J1009" s="21"/>
      <c r="K1009" s="21"/>
      <c r="L1009" s="21"/>
      <c r="M1009" s="21"/>
      <c r="N1009" s="21"/>
      <c r="O1009" s="21"/>
      <c r="P1009" s="21"/>
      <c r="Q1009" s="21"/>
    </row>
    <row r="1010" spans="10:17" ht="15">
      <c r="J1010" s="21"/>
      <c r="K1010" s="21"/>
      <c r="L1010" s="21"/>
      <c r="M1010" s="21"/>
      <c r="N1010" s="21"/>
      <c r="O1010" s="21"/>
      <c r="P1010" s="21"/>
      <c r="Q1010" s="21"/>
    </row>
    <row r="1011" spans="10:17" ht="15">
      <c r="J1011" s="21"/>
      <c r="K1011" s="21"/>
      <c r="L1011" s="21"/>
      <c r="M1011" s="21"/>
      <c r="N1011" s="21"/>
      <c r="O1011" s="21"/>
      <c r="P1011" s="21"/>
      <c r="Q1011" s="21"/>
    </row>
    <row r="1012" spans="10:17" ht="15">
      <c r="J1012" s="21"/>
      <c r="K1012" s="21"/>
      <c r="L1012" s="21"/>
      <c r="M1012" s="21"/>
      <c r="N1012" s="21"/>
      <c r="O1012" s="21"/>
      <c r="P1012" s="21"/>
      <c r="Q1012" s="21"/>
    </row>
    <row r="1013" spans="10:17" ht="15">
      <c r="J1013" s="21"/>
      <c r="K1013" s="21"/>
      <c r="L1013" s="21"/>
      <c r="M1013" s="21"/>
      <c r="N1013" s="21"/>
      <c r="O1013" s="21"/>
      <c r="P1013" s="21"/>
      <c r="Q1013" s="21"/>
    </row>
    <row r="1014" spans="10:17" ht="15">
      <c r="J1014" s="21"/>
      <c r="K1014" s="21"/>
      <c r="L1014" s="21"/>
      <c r="M1014" s="21"/>
      <c r="N1014" s="21"/>
      <c r="O1014" s="21"/>
      <c r="P1014" s="21"/>
      <c r="Q1014" s="21"/>
    </row>
    <row r="1015" spans="10:17" ht="15">
      <c r="J1015" s="21"/>
      <c r="K1015" s="21"/>
      <c r="L1015" s="21"/>
      <c r="M1015" s="21"/>
      <c r="N1015" s="21"/>
      <c r="O1015" s="21"/>
      <c r="P1015" s="21"/>
      <c r="Q1015" s="21"/>
    </row>
    <row r="1016" spans="10:17" ht="15">
      <c r="J1016" s="21"/>
      <c r="K1016" s="21"/>
      <c r="L1016" s="21"/>
      <c r="M1016" s="21"/>
      <c r="N1016" s="21"/>
      <c r="O1016" s="21"/>
      <c r="P1016" s="21"/>
      <c r="Q1016" s="21"/>
    </row>
    <row r="1017" spans="10:17" ht="15">
      <c r="J1017" s="21"/>
      <c r="K1017" s="21"/>
      <c r="L1017" s="21"/>
      <c r="M1017" s="21"/>
      <c r="N1017" s="21"/>
      <c r="O1017" s="21"/>
      <c r="P1017" s="21"/>
      <c r="Q1017" s="21"/>
    </row>
    <row r="1018" spans="10:17" ht="15">
      <c r="J1018" s="21"/>
      <c r="K1018" s="21"/>
      <c r="L1018" s="21"/>
      <c r="M1018" s="21"/>
      <c r="N1018" s="21"/>
      <c r="O1018" s="21"/>
      <c r="P1018" s="21"/>
      <c r="Q1018" s="21"/>
    </row>
    <row r="1019" spans="10:17" ht="15">
      <c r="J1019" s="21"/>
      <c r="K1019" s="21"/>
      <c r="L1019" s="21"/>
      <c r="M1019" s="21"/>
      <c r="N1019" s="21"/>
      <c r="O1019" s="21"/>
      <c r="P1019" s="21"/>
      <c r="Q1019" s="21"/>
    </row>
    <row r="1020" spans="10:17" ht="15">
      <c r="J1020" s="21"/>
      <c r="K1020" s="21"/>
      <c r="L1020" s="21"/>
      <c r="M1020" s="21"/>
      <c r="N1020" s="21"/>
      <c r="O1020" s="21"/>
      <c r="P1020" s="21"/>
      <c r="Q1020" s="21"/>
    </row>
    <row r="1021" spans="10:17" ht="15">
      <c r="J1021" s="21"/>
      <c r="K1021" s="21"/>
      <c r="L1021" s="21"/>
      <c r="M1021" s="21"/>
      <c r="N1021" s="21"/>
      <c r="O1021" s="21"/>
      <c r="P1021" s="21"/>
      <c r="Q1021" s="21"/>
    </row>
    <row r="1022" spans="10:17" ht="15">
      <c r="J1022" s="21"/>
      <c r="K1022" s="21"/>
      <c r="L1022" s="21"/>
      <c r="M1022" s="21"/>
      <c r="N1022" s="21"/>
      <c r="O1022" s="21"/>
      <c r="P1022" s="21"/>
      <c r="Q1022" s="21"/>
    </row>
    <row r="1023" spans="10:17" ht="15">
      <c r="J1023" s="21"/>
      <c r="K1023" s="21"/>
      <c r="L1023" s="21"/>
      <c r="M1023" s="21"/>
      <c r="N1023" s="21"/>
      <c r="O1023" s="21"/>
      <c r="P1023" s="21"/>
      <c r="Q1023" s="21"/>
    </row>
    <row r="1024" spans="10:17" ht="15">
      <c r="J1024" s="21"/>
      <c r="K1024" s="21"/>
      <c r="L1024" s="21"/>
      <c r="M1024" s="21"/>
      <c r="N1024" s="21"/>
      <c r="O1024" s="21"/>
      <c r="P1024" s="21"/>
      <c r="Q1024" s="21"/>
    </row>
    <row r="1025" spans="10:17" ht="15">
      <c r="J1025" s="21"/>
      <c r="K1025" s="21"/>
      <c r="L1025" s="21"/>
      <c r="M1025" s="21"/>
      <c r="N1025" s="21"/>
      <c r="O1025" s="21"/>
      <c r="P1025" s="21"/>
      <c r="Q1025" s="21"/>
    </row>
    <row r="1026" spans="10:17" ht="15">
      <c r="J1026" s="21"/>
      <c r="K1026" s="21"/>
      <c r="L1026" s="21"/>
      <c r="M1026" s="21"/>
      <c r="N1026" s="21"/>
      <c r="O1026" s="21"/>
      <c r="P1026" s="21"/>
      <c r="Q1026" s="21"/>
    </row>
    <row r="1027" spans="10:17" ht="15">
      <c r="J1027" s="21"/>
      <c r="K1027" s="21"/>
      <c r="L1027" s="21"/>
      <c r="M1027" s="21"/>
      <c r="N1027" s="21"/>
      <c r="O1027" s="21"/>
      <c r="P1027" s="21"/>
      <c r="Q1027" s="21"/>
    </row>
  </sheetData>
  <sheetProtection algorithmName="SHA-512" hashValue="QAR0e0tICm9pkP8LQaz2GbkSqw2cyYmY4moqaByts0KcYzK6l0n3+NfrD1gsIKivd/oo9EYW61aFfhOLlI3q6Q==" saltValue="cQYDZ287IJcvsDxCLBUEWw==" spinCount="100000" sheet="1" objects="1" scenarios="1" formatCells="0" formatColumns="0" formatRows="0" insertColumns="0" insertRows="0" insertHyperlinks="0" deleteColumns="0" deleteRows="0"/>
  <mergeCells count="4">
    <mergeCell ref="M2:N2"/>
    <mergeCell ref="J2:L2"/>
    <mergeCell ref="O2:Q2"/>
    <mergeCell ref="E2:G2"/>
  </mergeCells>
  <hyperlinks>
    <hyperlink ref="E3" location="_ftn2" display="_ftn2"/>
    <hyperlink ref="F3" location="_ftn3" display="_ftn3"/>
    <hyperlink ref="G3" location="_ftn4" display="_ftn4"/>
    <hyperlink ref="H3" location="_ftn5" display="_ftn5"/>
    <hyperlink ref="I3" location="_ftn6" display="_ftn6"/>
    <hyperlink ref="G4" location="_ftn7" display="_ftn7"/>
    <hyperlink ref="F5" location="_ftn8" display="_ftn8"/>
    <hyperlink ref="E6" location="_ftn9" display="_ftn9"/>
    <hyperlink ref="G6" location="_ftn10" display="_ftn10"/>
    <hyperlink ref="E7" location="_ftn11" display="_ftn11"/>
    <hyperlink ref="G7" location="_ftn12" display="_ftn12"/>
    <hyperlink ref="E10" location="_ftn13" display="_ftn13"/>
    <hyperlink ref="G12" location="_ftn15" display="_ftn15"/>
    <hyperlink ref="G13" location="_ftn16" display="_ftn16"/>
    <hyperlink ref="E15" location="_ftn17" display="_ftn17"/>
    <hyperlink ref="E18" location="_ftn18" display="_ftn18"/>
    <hyperlink ref="H18" location="_ftn19" display="_ftn19"/>
    <hyperlink ref="G19" location="_ftn21" display="_ftn21"/>
    <hyperlink ref="G20" location="_ftn22" display="_ftn22"/>
    <hyperlink ref="G21" location="_ftn23" display="_ftn23"/>
    <hyperlink ref="G23" location="_ftn29" display="_ftn29"/>
    <hyperlink ref="E44" location="_ftn46" display="_ftn46"/>
    <hyperlink ref="E48" location="_ftn51" display="_ftn51"/>
    <hyperlink ref="G48" location="_ftn52" display="_ftn52"/>
    <hyperlink ref="D66" location="_ftn69" display="_ftn69"/>
    <hyperlink ref="D70" location="_ftn70" display="_ftn70"/>
    <hyperlink ref="G73" location="_ftn75" display="_ftn75"/>
    <hyperlink ref="G77" location="_ftn78" display="_ftn78"/>
    <hyperlink ref="G89" location="_ftn94" display="_ftn94"/>
    <hyperlink ref="D90" location="_ftn95" display="_ftn95"/>
    <hyperlink ref="G90" location="_ftn96" display="_ftn96"/>
    <hyperlink ref="G91" location="_ftn97" display="_ftn97"/>
    <hyperlink ref="G95" location="_ftn101" display="_ftn101"/>
    <hyperlink ref="G96" location="_ftn102" display="_ftn102"/>
    <hyperlink ref="E99" location="_ftn103" display="_ftn103"/>
    <hyperlink ref="G99" location="_ftn104" display="_ftn104"/>
    <hyperlink ref="H99" location="_ftn105" display="_ftn105"/>
    <hyperlink ref="D100" location="_ftn106" display="_ftn106"/>
    <hyperlink ref="H100" location="_ftn107" display="_ftn107"/>
    <hyperlink ref="G101" location="_ftn109" display="_ftn109"/>
    <hyperlink ref="G103" location="_ftn113" display="_ftn113"/>
    <hyperlink ref="G104" location="_ftn114" display="_ftn114"/>
    <hyperlink ref="E105" location="_ftn116" display="_ftn116"/>
    <hyperlink ref="G106" location="_ftn117" display="_ftn117"/>
    <hyperlink ref="G107" location="_ftn118" display="_ftn118"/>
    <hyperlink ref="F109" location="_ftn123" display="_ftn123"/>
    <hyperlink ref="G110" location="_ftn124" display="_ftn124"/>
    <hyperlink ref="F112" location="_ftn127" display="_ftn127"/>
    <hyperlink ref="G112" location="_ftn128" display="_ftn128"/>
    <hyperlink ref="D113" location="_ftn129" display="_ftn129"/>
    <hyperlink ref="G115" location="_ftn130" display="_ftn130"/>
    <hyperlink ref="D117" location="Sheet1!B328" display="very high acute oral toxicity and high acute dermal toxicity[133]"/>
    <hyperlink ref="G118" location="_ftn136" display="_ftn136"/>
    <hyperlink ref="D119" location="Sheet1!B330" display="low to moderate acute oral and dermal toxicity[68]"/>
    <hyperlink ref="G119" location="_ftn139" display="_ftn139"/>
    <hyperlink ref="F120" location="_ftn141" display="_ftn141"/>
    <hyperlink ref="G120" location="_ftn142" display="_ftn142"/>
    <hyperlink ref="E121" location="_ftn143" display="_ftn143"/>
    <hyperlink ref="G122" location="_ftn145" display="_ftn145"/>
    <hyperlink ref="G123" location="_ftn147" display="_ftn147"/>
    <hyperlink ref="G125" location="_ftn151" display="_ftn151"/>
    <hyperlink ref="G130" location="_ftn158" display="_ftn158"/>
    <hyperlink ref="G131" location="_ftn159" display="_ftn159"/>
    <hyperlink ref="G135" location="_ftn162" display="_ftn162"/>
    <hyperlink ref="G138" location="_ftn166" display="_ftn166"/>
    <hyperlink ref="H138" location="_ftn167" display="_ftn167"/>
    <hyperlink ref="D140" location="_ftn170" display="_ftn170"/>
    <hyperlink ref="F141" location="_ftn172" display="_ftn172"/>
    <hyperlink ref="G142" location="_ftn173" display="_ftn173"/>
    <hyperlink ref="G143" location="_ftn174" display="_ftn174"/>
    <hyperlink ref="H146" location="_ftn176" display="_ftn176"/>
    <hyperlink ref="G148" location="_ftn178" display="_ftn178"/>
    <hyperlink ref="D150" location="Sheet1!B350" display="Low acute oral and dermal toxicity in mammals; increased incidence of tumours (adenomas and carcinomas) in the thyroid at high dose levels only[91]"/>
    <hyperlink ref="G157" location="_ftn185" display="_ftn185"/>
    <hyperlink ref="G160" location="_ftn188" display="_ftn188"/>
    <hyperlink ref="D162" location="_ftn190" display="_ftn190"/>
    <hyperlink ref="G162" location="_ftn192" display="_ftn192"/>
    <hyperlink ref="D163" location="Sheet1!B358" display="low acute oral and dermal toxicity; thyroid effects[193]"/>
    <hyperlink ref="G164" location="_ftn194" display="_ftn194"/>
    <hyperlink ref="G167" location="_ftn196" display="_ftn196"/>
    <hyperlink ref="D169" location="'Comparison Database'!B360" display="moderate acute oral toxicity and low dermal toxicity[102]"/>
    <hyperlink ref="D172" location="_ftn199" display="_ftn199"/>
    <hyperlink ref="G174" location="_ftn201" display="_ftn201"/>
    <hyperlink ref="D176" location="Sheet1!B365" display="low acute oral and dermal toxicity[106]"/>
    <hyperlink ref="G178" location="_ftn206" display="_ftn206"/>
    <hyperlink ref="F180" location="_ftn208" display="_ftn208"/>
    <hyperlink ref="D183" location="Sheet1!B369" display="low acute oral and dermal toxicity[110]"/>
    <hyperlink ref="G184" location="_ftn213" display="_ftn213"/>
    <hyperlink ref="G188" location="_ftn217" display="_ftn217"/>
    <hyperlink ref="D189" location="_ftn218" display="_ftn218"/>
    <hyperlink ref="G189" location="_ftn220" display="_ftn220"/>
    <hyperlink ref="G190" location="_ftn222" display="_ftn222"/>
    <hyperlink ref="G192" location="_ftn225" display="_ftn225"/>
    <hyperlink ref="G193" location="_ftn228" display="_ftn228"/>
    <hyperlink ref="D194" location="_ftn229" display="_ftn229"/>
    <hyperlink ref="G194" location="_ftn230" display="_ftn230"/>
    <hyperlink ref="G198" location="_ftn233" display="_ftn233"/>
    <hyperlink ref="D201" location="_ftn235" display="_ftn235"/>
    <hyperlink ref="G203" location="_ftn238" display="_ftn238"/>
    <hyperlink ref="G204" location="_ftn240" display="_ftn240"/>
    <hyperlink ref="D205" location="Sheet1!B391" display="low oral and dermal acute toxicity[241]"/>
    <hyperlink ref="G205" location="_ftn243" display="_ftn243"/>
    <hyperlink ref="G206" location="_ftn245" display="_ftn245"/>
    <hyperlink ref="G207" location="_ftn247" display="_ftn247"/>
    <hyperlink ref="G208" location="_ftn248" display="_ftn248"/>
    <hyperlink ref="F209" location="_ftn249" display="_ftn249"/>
    <hyperlink ref="F210" location="_ftn250" display="_ftn250"/>
    <hyperlink ref="G210" location="_ftn251" display="_ftn251"/>
    <hyperlink ref="D211" location="Sheet1!B399" display="moderate acute oral toxicity and low acute dermal toxicity[252]"/>
    <hyperlink ref="G211" location="_ftn254" display="_ftn254"/>
    <hyperlink ref="F212" location="_ftn255" display="_ftn255"/>
    <hyperlink ref="D213" location="Sheet1!B402" display="low acute oral and dermal toxicity; skin sensitizer in humans[143]"/>
    <hyperlink ref="G213" location="_ftn257" display="_ftn257"/>
    <hyperlink ref="E215" location="_ftn258" display="_ftn258"/>
    <hyperlink ref="G216" location="_ftn259" display="_ftn259"/>
    <hyperlink ref="F218" location="_ftn260" display="_ftn260"/>
    <hyperlink ref="D221" location="Sheet1!B408" display="moderate acute oral and dermal toxicity; cholinesterase inhibitor[262]"/>
    <hyperlink ref="G221" location="_ftn264" display="_ftn264"/>
    <hyperlink ref="G222" location="_ftn266" display="_ftn266"/>
    <hyperlink ref="D223" location="_ftn267" display="_ftn267"/>
    <hyperlink ref="G224" location="_ftn269" display="_ftn269"/>
    <hyperlink ref="G225" location="_ftn270" display="_ftn270"/>
    <hyperlink ref="D227" location="Sheet1!B417" display="low acute oral and dermal toxicity[158]"/>
    <hyperlink ref="G228" location="_ftn276" display="_ftn276"/>
    <hyperlink ref="D237" location="Sheet1!B425" display="low acute oral and dermal toxicity[285]"/>
    <hyperlink ref="F237" location="_ftn287" display="_ftn287"/>
    <hyperlink ref="D239" location="_ftn288" display="_ftn288"/>
    <hyperlink ref="D240" location="_ftn289" display="_ftn289"/>
    <hyperlink ref="G241" location="_ftn291" display="_ftn291"/>
    <hyperlink ref="D242" location="_ftn292" display="_ftn292"/>
    <hyperlink ref="G243" location="_ftn293" display="_ftn293"/>
    <hyperlink ref="D244" location="_ftn294" display="_ftn294"/>
    <hyperlink ref="F244" location="_ftn295" display="_ftn295"/>
    <hyperlink ref="D247" location="_ftn296" display="_ftn296"/>
    <hyperlink ref="D249" location="_ftn297" display="_ftn297"/>
    <hyperlink ref="G251" location="_ftn298" display="_ftn298"/>
    <hyperlink ref="F252" location="_ftn299" display="_ftn299"/>
    <hyperlink ref="G254" location="_ftn301" display="_ftn301"/>
    <hyperlink ref="B260" r:id="rId1" display="_ftnref1"/>
    <hyperlink ref="B261" location="_ftnref2" display="_ftnref2"/>
    <hyperlink ref="B262" location="_ftnref3" display="_ftnref3"/>
    <hyperlink ref="B263" location="_ftnref4" display="_ftnref4"/>
    <hyperlink ref="B264" location="_ftnref5" display="_ftnref5"/>
    <hyperlink ref="B265" location="_ftnref6" display="_ftnref6"/>
    <hyperlink ref="B266" location="_ftnref7" display="_ftnref7"/>
    <hyperlink ref="B267" location="_ftnref8" display="_ftnref8"/>
    <hyperlink ref="B268" location="_ftnref9" display="_ftnref9"/>
    <hyperlink ref="B269" location="_ftnref10" display="_ftnref10"/>
    <hyperlink ref="B270" location="_ftnref11" display="_ftnref11"/>
    <hyperlink ref="B271" location="_ftnref12" display="_ftnref12"/>
    <hyperlink ref="B272" location="_ftnref13" display="_ftnref13"/>
    <hyperlink ref="B273" location="_ftnref14" display="_ftnref14"/>
    <hyperlink ref="B274" location="_ftnref15" display="_ftnref15"/>
    <hyperlink ref="B275" location="_ftnref16" display="_ftnref16"/>
    <hyperlink ref="B276" location="_ftnref17" display="_ftnref17"/>
    <hyperlink ref="B277" location="_ftnref18" display="_ftnref18"/>
    <hyperlink ref="B278" location="_ftnref19" display="_ftnref19"/>
    <hyperlink ref="B279" location="_ftnref21" display="_ftnref21"/>
    <hyperlink ref="B280" location="_ftnref22" display="_ftnref22"/>
    <hyperlink ref="B281" location="_ftnref23" display="_ftnref23"/>
    <hyperlink ref="B282" location="_ftnref29" display="_ftnref29"/>
    <hyperlink ref="B283" location="Sheet1!G37" display="[24] Banned under Regulation 1376(07/355)"/>
    <hyperlink ref="B284" location="_ftnref43" display="_ftnref43"/>
    <hyperlink ref="B285" location="_ftnref46" display="_ftnref46"/>
    <hyperlink ref="B286" location="_ftnref51" display="_ftnref51"/>
    <hyperlink ref="B287" location="_ftnref52" display="_ftnref52"/>
    <hyperlink ref="B288" location="_ftnref68" display="_ftnref68"/>
    <hyperlink ref="B289" location="_ftnref69" display="_ftnref69"/>
    <hyperlink ref="B290" location="_ftnref70" display="_ftnref70"/>
    <hyperlink ref="B292" location="_ftnref75" display="_ftnref75"/>
    <hyperlink ref="B293" location="_ftnref78" display="_ftnref78"/>
    <hyperlink ref="B294" location="_ftnref86" display="_ftnref86"/>
    <hyperlink ref="B296" location="_ftnref89" display="_ftnref89"/>
    <hyperlink ref="B297" location="_ftnref94" display="_ftnref94"/>
    <hyperlink ref="B298" location="_ftnref95" display="_ftnref95"/>
    <hyperlink ref="B299" location="_ftnref96" display="_ftnref96"/>
    <hyperlink ref="B300" location="_ftnref97" display="_ftnref97"/>
    <hyperlink ref="B301" location="_ftnref101" display="_ftnref101"/>
    <hyperlink ref="B302" location="_ftnref102" display="_ftnref102"/>
    <hyperlink ref="B303" location="_ftnref103" display="_ftnref103"/>
    <hyperlink ref="B304" location="_ftnref104" display="_ftnref104"/>
    <hyperlink ref="B305" location="_ftnref105" display="_ftnref105"/>
    <hyperlink ref="B306" location="_ftnref106" display="_ftnref106"/>
    <hyperlink ref="B307" location="_ftnref107" display="_ftnref107"/>
    <hyperlink ref="B308" location="_ftnref109" display="_ftnref109"/>
    <hyperlink ref="B309" location="_ftnref113" display="_ftnref113"/>
    <hyperlink ref="B310" location="_ftnref114" display="_ftnref114"/>
    <hyperlink ref="B311" location="_ftnref116" display="_ftnref116"/>
    <hyperlink ref="B312" location="_ftnref117" display="_ftnref117"/>
    <hyperlink ref="B313" location="_ftnref118" display="_ftnref118"/>
    <hyperlink ref="B314" location="_ftnref120" display="_ftnref120"/>
    <hyperlink ref="B315" location="_ftnref121" display="_ftnref121"/>
    <hyperlink ref="B316" location="_ftnref123" display="_ftnref123"/>
    <hyperlink ref="B317" location="_ftnref124" display="_ftnref124"/>
    <hyperlink ref="B318" location="_ftnref127" display="_ftnref127"/>
    <hyperlink ref="B319" location="_ftnref128" display="_ftnref128"/>
    <hyperlink ref="B320" location="_ftnref129" display="_ftnref129"/>
    <hyperlink ref="B321" location="_ftnref130" display="_ftnref130"/>
    <hyperlink ref="B322" location="_ftnref131" display="_ftnref131"/>
    <hyperlink ref="B323" location="_ftnref132" display="_ftnref132"/>
    <hyperlink ref="B325" location="_ftnref136" display="_ftnref136"/>
    <hyperlink ref="B327" location="_ftnref139" display="_ftnref139"/>
    <hyperlink ref="B328" location="_ftnref141" display="_ftnref141"/>
    <hyperlink ref="B329" location="_ftnref142" display="_ftnref142"/>
    <hyperlink ref="B330" location="_ftnref145" display="_ftnref145"/>
    <hyperlink ref="B331" location="_ftnref147" display="_ftnref147"/>
    <hyperlink ref="B333" location="_ftnref151" display="_ftnref151"/>
    <hyperlink ref="B334" location="_ftnref154" display="_ftnref154"/>
    <hyperlink ref="B335" location="_ftnref156" display="_ftnref156"/>
    <hyperlink ref="B336" location="_ftnref158" display="_ftnref158"/>
    <hyperlink ref="B337" location="_ftnref159" display="_ftnref159"/>
    <hyperlink ref="B338" location="_ftnref160" display="_ftnref160"/>
    <hyperlink ref="B339" location="_ftnref162" display="_ftnref162"/>
    <hyperlink ref="B340" location="_ftnref166" display="_ftnref166"/>
    <hyperlink ref="B341" location="_ftnref167" display="_ftnref167"/>
    <hyperlink ref="B342" location="_ftnref169" display="_ftnref169"/>
    <hyperlink ref="B343" location="_ftnref170" display="_ftnref170"/>
    <hyperlink ref="B344" location="_ftnref172" display="_ftnref172"/>
    <hyperlink ref="B345" location="_ftnref173" display="_ftnref173"/>
    <hyperlink ref="B346" location="_ftnref174" display="_ftnref174"/>
    <hyperlink ref="B347" location="_ftnref176" display="_ftnref176"/>
    <hyperlink ref="B348" location="_ftnref178" display="_ftnref178"/>
    <hyperlink ref="B352" location="_ftnref185" display="_ftnref185"/>
    <hyperlink ref="B353" location="_ftnref188" display="_ftnref188"/>
    <hyperlink ref="B355" location="_ftnref190" display="_ftnref190"/>
    <hyperlink ref="B356" location="_ftnref192" display="_ftnref192"/>
    <hyperlink ref="B358" location="_ftnref194" display="_ftnref194"/>
    <hyperlink ref="B359" location="_ftnref196" display="_ftnref196"/>
    <hyperlink ref="B362" location="_ftnref199" display="_ftnref199"/>
    <hyperlink ref="B363" location="_ftnref201" display="_ftnref201"/>
    <hyperlink ref="B365" location="_ftnref206" display="_ftnref206"/>
    <hyperlink ref="B367" location="_ftnref208" display="_ftnref208"/>
    <hyperlink ref="B369" location="_ftnref211" display="_ftnref211"/>
    <hyperlink ref="B370" location="_ftnref213" display="_ftnref213"/>
    <hyperlink ref="B372" location="_ftnref217" display="_ftnref217"/>
    <hyperlink ref="B373" location="_ftnref218" display="_ftnref218"/>
    <hyperlink ref="B375" location="_ftnref220" display="_ftnref220"/>
    <hyperlink ref="B376" location="_ftnref222" display="_ftnref222"/>
    <hyperlink ref="B378" r:id="rId2" display="_ftnref224"/>
    <hyperlink ref="B379" location="_ftnref225" display="_ftnref225"/>
    <hyperlink ref="B381" r:id="rId3" display="_ftnref227"/>
    <hyperlink ref="B382" location="_ftnref228" display="_ftnref228"/>
    <hyperlink ref="B383" location="_ftnref229" display="_ftnref229"/>
    <hyperlink ref="B384" location="_ftnref230" display="_ftnref230"/>
    <hyperlink ref="B385" location="_ftnref233" display="_ftnref233"/>
    <hyperlink ref="B386" location="_ftnref235" display="_ftnref235"/>
    <hyperlink ref="B387" location="_ftnref236" display="_ftnref236"/>
    <hyperlink ref="B388" location="_ftnref238" display="_ftnref238"/>
    <hyperlink ref="B392" location="_ftnref245" display="_ftnref245"/>
    <hyperlink ref="B393" location="_ftnref247" display="_ftnref247"/>
    <hyperlink ref="B394" location="_ftnref248" display="_ftnref248"/>
    <hyperlink ref="B395" location="_ftnref249" display="_ftnref249"/>
    <hyperlink ref="B396" location="_ftnref250" display="_ftnref250"/>
    <hyperlink ref="B397" location="_ftnref251" display="_ftnref251"/>
    <hyperlink ref="B399" location="_ftnref254" display="_ftnref254"/>
    <hyperlink ref="B400" location="_ftnref255" display="_ftnref255"/>
    <hyperlink ref="B402" location="_ftnref257" display="_ftnref257"/>
    <hyperlink ref="B403" location="_ftnref258" display="_ftnref258"/>
    <hyperlink ref="B404" location="_ftnref259" display="_ftnref259"/>
    <hyperlink ref="B405" location="_ftnref260" display="_ftnref260"/>
    <hyperlink ref="B408" location="_ftnref264" display="_ftnref264"/>
    <hyperlink ref="B409" r:id="rId4" display="_ftnref265"/>
    <hyperlink ref="B410" location="_ftnref266" display="_ftnref266"/>
    <hyperlink ref="B412" location="_ftnref269" display="_ftnref269"/>
    <hyperlink ref="B413" location="_ftnref270" display="_ftnref270"/>
    <hyperlink ref="B414" location="_ftnref271" display="_ftnref271"/>
    <hyperlink ref="B415" location="_ftnref272" display="_ftnref272"/>
    <hyperlink ref="B417" location="_ftnref276" display="_ftnref276"/>
    <hyperlink ref="B418" location="_ftnref277" display="_ftnref277"/>
    <hyperlink ref="B419" location="_ftnref278" display="_ftnref278"/>
    <hyperlink ref="B420" location="_ftnref279" display="_ftnref279"/>
    <hyperlink ref="B421" location="_ftnref281" display="_ftnref281"/>
    <hyperlink ref="B422" location="_ftnref283" display="_ftnref283"/>
    <hyperlink ref="B423" location="_ftnref284" display="_ftnref284"/>
    <hyperlink ref="B425" location="_ftnref287" display="_ftnref287"/>
    <hyperlink ref="B426" location="_ftnref288" display="_ftnref288"/>
    <hyperlink ref="B427" location="_ftnref289" display="_ftnref289"/>
    <hyperlink ref="B428" location="_ftnref291" display="_ftnref291"/>
    <hyperlink ref="B429" location="_ftnref292" display="_ftnref292"/>
    <hyperlink ref="B430" location="_ftnref293" display="_ftnref293"/>
    <hyperlink ref="B431" location="_ftnref294" display="_ftnref294"/>
    <hyperlink ref="B432" location="_ftnref295" display="_ftnref295"/>
    <hyperlink ref="B433" location="_ftnref296" display="_ftnref296"/>
    <hyperlink ref="B434" location="_ftnref297" display="_ftnref297"/>
    <hyperlink ref="B435" location="_ftnref298" display="_ftnref298"/>
    <hyperlink ref="B436" location="_ftnref299" display="_ftnref299"/>
    <hyperlink ref="B437" location="_ftnref301" display="_ftnref301"/>
    <hyperlink ref="D83" location="_ftn86" display="_ftn86"/>
    <hyperlink ref="H108" location="_ftn121" display="_ftn121"/>
    <hyperlink ref="G108" location="_ftn120" display="_ftn120"/>
    <hyperlink ref="F128" location="_ftn154" display="_ftn154"/>
    <hyperlink ref="E129" location="_ftn156" display="_ftn156"/>
    <hyperlink ref="D134" location="_ftn160" display="_ftn160"/>
    <hyperlink ref="E139" location="_ftn169" display="_ftn169"/>
    <hyperlink ref="G226" location="_ftn272" display="_ftn272"/>
    <hyperlink ref="E11" location="Sheet1!_ftn14" display="No standard[]"/>
    <hyperlink ref="D3" location="'Comparison Database'!B260" display="Human Health Impact [1]"/>
    <hyperlink ref="G39" location="Sheet1!B288" display="No standard[25]"/>
    <hyperlink ref="D64" location="Sheet1!B293" display="Teratogenicity (birth defects) (67)"/>
    <hyperlink ref="B295" location="Sheet1!D86" display="[37]http://water.epa.gov/drink/contaminants/basicinformation/dichloromethane.cfm#three"/>
    <hyperlink ref="D84" location="Sheet1!B300" display="HC-Liver effects, Probable human carcinogen. [37]"/>
    <hyperlink ref="G29" location="Sheet1!_ftn15" display="No standard[15]"/>
    <hyperlink ref="G31" location="_ftn15" display="_ftn15"/>
    <hyperlink ref="G33" location="_ftn15" display="_ftn15"/>
    <hyperlink ref="G37" location="Sheet1!B287" display="No standard"/>
    <hyperlink ref="G49" location="_ftn15" display="_ftn15"/>
    <hyperlink ref="G71" location="Sheet1!B296" display="No standard[32]"/>
    <hyperlink ref="B291" location="Sheet1!G71" display="[33] Banned under Regulation 777/2006 (02/2076)"/>
    <hyperlink ref="G88" location="_ftn89" display="_ftn89"/>
    <hyperlink ref="B324" location="Sheet1!D120" display="[133] http://www.nhmrc.gov.au/_files_nhmrc/publications/attachments/eh52_aust_drinking_water_guidelines_1.pdf at 687."/>
    <hyperlink ref="B326" location="Sheet1!D120" display="[68] www.nhmrc.gov.au/_files_nhmrc/publications/attachments/eh52_aust_drinking_water_guidelines_1.pdf at 697."/>
    <hyperlink ref="G235" location="_ftn284" display="_ftn284"/>
    <hyperlink ref="G234" location="_ftn283" display="_ftn283"/>
    <hyperlink ref="G233" location="_ftn281" display="_ftn281"/>
    <hyperlink ref="G231" location="_ftn279" display="_ftn279"/>
    <hyperlink ref="F230" location="_ftn278" display="_ftn278"/>
    <hyperlink ref="D230" location="_ftn277" display="_ftn277"/>
    <hyperlink ref="D125" location="Sheet1!B333" display="low oral and dermal acute toxicity. May effect the liver. [74]"/>
    <hyperlink ref="B332" location="Sheet1!D125" display="[74] http://www.nhmrc.gov.au/_files_nhmrc/publications/attachments/eh52_aust_drinking_water_guidelines_update_131216.pdf"/>
    <hyperlink ref="B349" location="Sheet1!D150" display="[91] www.nhmrc.gov.au/_files_nhmrc/publications/attachments/eh52_aust_drinking_water_guidelines_1.pdf at 778."/>
    <hyperlink ref="D152" location="Sheet1!B353" display="Symptoms of acute exposure to large doses of MCPA include fatigue, weakness, anoxia, nausea, vomiting, diarrhoea,lowering of the blood pressure, body temperature disturbance, progressive hypotension, ataxia,neuromuscular irritability and convulsion[92]"/>
    <hyperlink ref="B350" location="Sheet1!D152" display="[92] http://www.hc-sc.gc.ca/ewh-semt/alt_formats/hecs-sesc/pdf/pubs/water-eau/mcpa/mcpa-eng.pdf at 16."/>
    <hyperlink ref="D156" location="Sheet1!B352" display="high acute oral toxicity in mice and moderate acute oral and dermal toxicity in rats. Metham sodium and its breakdown product MITC are skin sensitisers in humans[93]"/>
    <hyperlink ref="B351" location="Sheet1!D156" display="[95] www.nhmrc.gov.au/_files_nhmrc/publications/attachments/eh52_aust_drinking_water_guidelines_1.pdf at 797."/>
    <hyperlink ref="B354" location="'Comparison Database'!D161" display="[96] http://www.nhmrc.gov.au/_files_nhmrc/publications/attachments/eh52_aust_drinking_water_guidelines_update_131216.pdf , At page 813 "/>
    <hyperlink ref="B357" location="Sheet1!D163" display="[99] www.nhmrc.gov.au/_files_nhmrc/publications/attachments/eh52_aust_drinking_water_guidelines_1.pdf, At page 817-818."/>
    <hyperlink ref="B360" location="Sheet1!D169" display="[102] www.nhmrc.gov.au/_files_nhmrc/publications/attachments/eh52_aust_drinking_water_guidelines_1.pdf at 839."/>
    <hyperlink ref="D170" location="'Comparison Database'!B362" display="No health hazard (one study has linked high intake of molybdenum in food with gout-like symptoms, joint pains of the legs and hands, and enlargement of the liver) [103]"/>
    <hyperlink ref="B361" location="Sheet1!D170" display="[198] www.nhmrc.gov.au/_files_nhmrc/publications/attachments/eh52_aust_drinking_water_guidelines_1.pdf at 842."/>
    <hyperlink ref="B364" location="Sheet1!D176" display="[106] www.nhmrc.gov.au/_files_nhmrc/publications/attachments/eh52_aust_drinking_water_guidelines_1.pdf. Page at 847."/>
    <hyperlink ref="D180" location="'Comparison Database'!B366" display="long-term toxicity studies with animals have all shown similar results linking high doses to adverse. effects to the kidney and urinary tract[108]"/>
    <hyperlink ref="B366" location="'Comparison Database'!D180" display="[108] www.nhmrc.gov.au/_files_nhmrc/publications/attachments/eh52_aust_drinking_water_guidelines_1.pdf at 862."/>
    <hyperlink ref="B368" location="Sheet1!D183" display="[110] www.nhmrc.gov.au/_files_nhmrc/publications/attachments/eh52_aust_drinking_water_guidelines_1.pdf at 869."/>
    <hyperlink ref="G183" location="Sheet1!B370" display="No standard[111]"/>
    <hyperlink ref="D187" location="Sheet1!B372" display="red blood cell damage, leading to anemia; suppressed immune system[215]"/>
    <hyperlink ref="B371" location="Sheet1!D187" display="[113] http://www.epa.gov/ogwdw/pdfs/factsheets/soc/tech/pahs.pdf"/>
    <hyperlink ref="D191" location="Sheet1!B378" display="low acute oral and dermal toxicity[223]; possible cancer causing substance[224]"/>
    <hyperlink ref="B377" location="Sheet1!D191" display="[119] www.nhmrc.gov.au/_files_nhmrc/publications/attachments/eh52_aust_drinking_water_guidelines_1.pdf at 903."/>
    <hyperlink ref="D193" location="Sheet1!B381" display="low acute oral and dermal toxicity[226]; alters nerve function[227]"/>
    <hyperlink ref="B380" location="Sheet1!D193" display="[122] www.nhmrc.gov.au/_files_nhmrc/publications/attachments/eh52_aust_drinking_water_guidelines_1.pdf at 911."/>
    <hyperlink ref="E202" location="_ftn236" display="_ftn236"/>
    <hyperlink ref="B391" location="_ftnref243" display="_ftnref243"/>
    <hyperlink ref="B389" location="_ftnref240" display="_ftnref240"/>
    <hyperlink ref="B390" location="Sheet1!D205" display="[132] www.nhmrc.gov.au/_files_nhmrc/publications/attachments/eh52_aust_drinking_water_guidelines_1.pdf at 955."/>
    <hyperlink ref="B398" location="Sheet1!D211" display="[140] www.nhmrc.gov.au/_files_nhmrc/publications/attachments/eh52_aust_drinking_water_guidelines_1.pdf at 979."/>
    <hyperlink ref="B401" location="Sheet1!D213" display="[143] www.nhmrc.gov.au/_files_nhmrc/publications/attachments/eh52_aust_drinking_water_guidelines_1.pdf at 987."/>
    <hyperlink ref="D220" location="Sheet1!B407" display="Ingestion of high doses can result in catharsis (loosening of the bowels) with dehydration as a possible side effect[148]"/>
    <hyperlink ref="B406" location="Sheet1!D220" display="[148] www.nhmrc.gov.au/_files_nhmrc/publications/attachments/eh52_aust_drinking_water_guidelines_1.pdf at 1015. "/>
    <hyperlink ref="B407" location="Sheet1!D221" display="[149] www.nhmrc.gov.au/_files_nhmrc/publications/attachments/eh52_aust_drinking_water_guidelines_1.pdf at 1017."/>
    <hyperlink ref="E222" location="Sheet1!B410" display="(archived)[151]  "/>
    <hyperlink ref="B411" location="Sheet1!D223" display="[153] http://water.epa.gov/drink/contaminants/basicinformation/dioxin-2-3-7-8-tcdd.cfm#two"/>
    <hyperlink ref="D226" location="Sheet1!B415" display="Nervous system effects (cholinesterase inhibition) [271]"/>
    <hyperlink ref="B416" location="Sheet1!D227" display="[158] www.nhmrc.gov.au/_files_nhmrc/publications/attachments/eh52_aust_drinking_water_guidelines_1.pdf at 1041."/>
    <hyperlink ref="B424" location="Sheet1!D237" display="[166] www.nhmrc.gov.au/_files_nhmrc/publications/attachments/eh52_aust_drinking_water_guidelines_1.pdf at 1065."/>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M17"/>
  <sheetViews>
    <sheetView workbookViewId="0" topLeftCell="B1">
      <selection activeCell="C18" sqref="C18"/>
    </sheetView>
  </sheetViews>
  <sheetFormatPr defaultColWidth="8.8515625" defaultRowHeight="15"/>
  <cols>
    <col min="12" max="12" width="37.7109375" style="0" customWidth="1"/>
    <col min="13" max="13" width="16.28125" style="35" customWidth="1"/>
  </cols>
  <sheetData>
    <row r="2" ht="20">
      <c r="C2" s="29" t="s">
        <v>1152</v>
      </c>
    </row>
    <row r="4" spans="3:13" ht="18">
      <c r="C4" s="27" t="s">
        <v>411</v>
      </c>
      <c r="D4" s="28"/>
      <c r="E4" s="28"/>
      <c r="F4" s="28"/>
      <c r="G4" s="28"/>
      <c r="H4" s="28"/>
      <c r="I4" s="28"/>
      <c r="J4" s="28"/>
      <c r="K4" s="28"/>
      <c r="L4" s="28"/>
      <c r="M4" s="36">
        <f>'Comparison Database'!J258</f>
        <v>46</v>
      </c>
    </row>
    <row r="5" spans="3:13" ht="18">
      <c r="C5" s="27" t="s">
        <v>412</v>
      </c>
      <c r="D5" s="28"/>
      <c r="E5" s="28"/>
      <c r="F5" s="28"/>
      <c r="G5" s="28"/>
      <c r="H5" s="28"/>
      <c r="I5" s="28"/>
      <c r="J5" s="28"/>
      <c r="K5" s="28"/>
      <c r="L5" s="28"/>
      <c r="M5" s="36">
        <f>'Comparison Database'!K258</f>
        <v>17</v>
      </c>
    </row>
    <row r="6" spans="3:13" ht="18">
      <c r="C6" s="27" t="s">
        <v>413</v>
      </c>
      <c r="D6" s="28"/>
      <c r="E6" s="28"/>
      <c r="F6" s="28"/>
      <c r="G6" s="28"/>
      <c r="H6" s="28"/>
      <c r="I6" s="28"/>
      <c r="J6" s="28"/>
      <c r="K6" s="28"/>
      <c r="L6" s="28"/>
      <c r="M6" s="36">
        <f>'Comparison Database'!L258</f>
        <v>189</v>
      </c>
    </row>
    <row r="7" spans="3:13" s="2" customFormat="1" ht="18">
      <c r="C7" s="24"/>
      <c r="D7" s="23"/>
      <c r="E7" s="23"/>
      <c r="F7" s="23"/>
      <c r="G7" s="23"/>
      <c r="H7" s="23"/>
      <c r="I7" s="23"/>
      <c r="J7" s="23"/>
      <c r="K7" s="23"/>
      <c r="L7" s="23"/>
      <c r="M7" s="37"/>
    </row>
    <row r="8" spans="3:13" ht="18">
      <c r="C8" s="24"/>
      <c r="D8" s="23" t="s">
        <v>1154</v>
      </c>
      <c r="E8" s="23"/>
      <c r="F8" s="23"/>
      <c r="G8" s="23"/>
      <c r="H8" s="23"/>
      <c r="I8" s="23"/>
      <c r="J8" s="23"/>
      <c r="K8" s="23"/>
      <c r="L8" s="23"/>
      <c r="M8" s="37"/>
    </row>
    <row r="9" spans="3:13" ht="18">
      <c r="C9" s="31" t="s">
        <v>1150</v>
      </c>
      <c r="D9" s="33"/>
      <c r="E9" s="33"/>
      <c r="F9" s="33"/>
      <c r="G9" s="33"/>
      <c r="H9" s="33"/>
      <c r="I9" s="33"/>
      <c r="J9" s="33"/>
      <c r="K9" s="33"/>
      <c r="L9" s="33"/>
      <c r="M9" s="36">
        <f>'Comparison Database'!M258</f>
        <v>6</v>
      </c>
    </row>
    <row r="10" spans="3:13" ht="18">
      <c r="C10" s="31" t="s">
        <v>1151</v>
      </c>
      <c r="D10" s="33"/>
      <c r="E10" s="33"/>
      <c r="F10" s="33"/>
      <c r="G10" s="33"/>
      <c r="H10" s="33"/>
      <c r="I10" s="33"/>
      <c r="J10" s="33"/>
      <c r="K10" s="33"/>
      <c r="L10" s="33"/>
      <c r="M10" s="36">
        <f>'Comparison Database'!N258</f>
        <v>78</v>
      </c>
    </row>
    <row r="11" spans="3:13" ht="18">
      <c r="C11" s="32" t="s">
        <v>1153</v>
      </c>
      <c r="D11" s="34"/>
      <c r="E11" s="34"/>
      <c r="F11" s="34"/>
      <c r="G11" s="34"/>
      <c r="H11" s="34"/>
      <c r="I11" s="34"/>
      <c r="J11" s="34"/>
      <c r="K11" s="34"/>
      <c r="L11" s="34"/>
      <c r="M11" s="36">
        <f>+M6-(M9+M10)</f>
        <v>105</v>
      </c>
    </row>
    <row r="12" spans="3:13" s="2" customFormat="1" ht="18">
      <c r="C12" s="30"/>
      <c r="M12" s="37"/>
    </row>
    <row r="13" spans="3:13" ht="18">
      <c r="C13" s="27" t="s">
        <v>416</v>
      </c>
      <c r="D13" s="28"/>
      <c r="E13" s="28"/>
      <c r="F13" s="28"/>
      <c r="G13" s="28"/>
      <c r="H13" s="28"/>
      <c r="I13" s="28"/>
      <c r="J13" s="28"/>
      <c r="K13" s="28"/>
      <c r="L13" s="28"/>
      <c r="M13" s="36">
        <f>'Comparison Database'!O258</f>
        <v>24</v>
      </c>
    </row>
    <row r="14" spans="3:13" ht="18">
      <c r="C14" s="27" t="s">
        <v>417</v>
      </c>
      <c r="D14" s="28"/>
      <c r="E14" s="28"/>
      <c r="F14" s="28"/>
      <c r="G14" s="28"/>
      <c r="H14" s="28"/>
      <c r="I14" s="28"/>
      <c r="J14" s="28"/>
      <c r="K14" s="28"/>
      <c r="L14" s="28"/>
      <c r="M14" s="36">
        <f>'Comparison Database'!P258</f>
        <v>27</v>
      </c>
    </row>
    <row r="15" spans="3:13" ht="18">
      <c r="C15" s="25" t="s">
        <v>418</v>
      </c>
      <c r="D15" s="26"/>
      <c r="E15" s="26"/>
      <c r="F15" s="26"/>
      <c r="G15" s="26"/>
      <c r="H15" s="26"/>
      <c r="I15" s="26"/>
      <c r="J15" s="26"/>
      <c r="K15" s="26"/>
      <c r="L15" s="26"/>
      <c r="M15" s="38">
        <f>'Comparison Database'!Q258</f>
        <v>13</v>
      </c>
    </row>
    <row r="17" ht="18.75" customHeight="1">
      <c r="C17" s="187" t="s">
        <v>1163</v>
      </c>
    </row>
  </sheetData>
  <sheetProtection algorithmName="SHA-512" hashValue="1/H/GGxXdXKXy+96l3da6pRu3TIQ4PALfyyrBAo2Kxdn5MEmEvbZdL0jpunL15XVTSkDjRucgbukRlrZG8SiYA==" saltValue="tIDv/SZEIu4AqsWQj0S6PQ==" spinCount="100000"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Elaine MacDonald</dc:creator>
  <cp:keywords/>
  <dc:description/>
  <cp:lastModifiedBy>Jeff Booth</cp:lastModifiedBy>
  <dcterms:created xsi:type="dcterms:W3CDTF">2014-02-10T16:17:41Z</dcterms:created>
  <dcterms:modified xsi:type="dcterms:W3CDTF">2014-09-06T17:34:10Z</dcterms:modified>
  <cp:category/>
  <cp:version/>
  <cp:contentType/>
  <cp:contentStatus/>
</cp:coreProperties>
</file>